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170" tabRatio="884" activeTab="0"/>
  </bookViews>
  <sheets>
    <sheet name="01.Comp_Metas" sheetId="1" r:id="rId1"/>
    <sheet name="02. Resumo" sheetId="2" r:id="rId2"/>
    <sheet name="03.Demons_Sintetico" sheetId="3" r:id="rId3"/>
    <sheet name="04.Descontos" sheetId="4" r:id="rId4"/>
    <sheet name="Pessoal (2)" sheetId="5" state="hidden" r:id="rId5"/>
  </sheets>
  <definedNames>
    <definedName name="_xlnm.Print_Area" localSheetId="1">'02. Resumo'!$B$7:$G$34</definedName>
    <definedName name="_xlnm.Print_Area" localSheetId="2">'03.Demons_Sintetico'!$A$9:$L$60</definedName>
    <definedName name="_xlnm.Print_Area" localSheetId="4">'Pessoal (2)'!$A$1:$G$43</definedName>
  </definedNames>
  <calcPr calcMode="manual" fullCalcOnLoad="1"/>
</workbook>
</file>

<file path=xl/sharedStrings.xml><?xml version="1.0" encoding="utf-8"?>
<sst xmlns="http://schemas.openxmlformats.org/spreadsheetml/2006/main" count="204" uniqueCount="150">
  <si>
    <t>1.2</t>
  </si>
  <si>
    <t>2.1.1</t>
  </si>
  <si>
    <t>2.1.2</t>
  </si>
  <si>
    <t>2.1.3</t>
  </si>
  <si>
    <t>2.2</t>
  </si>
  <si>
    <t>2.3</t>
  </si>
  <si>
    <t>2.4</t>
  </si>
  <si>
    <t>1.1.1</t>
  </si>
  <si>
    <t>1.1.2</t>
  </si>
  <si>
    <t>1.1.3</t>
  </si>
  <si>
    <t>Despesas Gerais</t>
  </si>
  <si>
    <t>Aquisição de Bens Permanentes</t>
  </si>
  <si>
    <t>Relatório Trimestral de Prestação de Contas - Período __/__/___ a __/__/___</t>
  </si>
  <si>
    <t>Mês __</t>
  </si>
  <si>
    <t>1.2.1</t>
  </si>
  <si>
    <t>1.2.2</t>
  </si>
  <si>
    <t>Tabela __ - Dados dos Recursos Humanos</t>
  </si>
  <si>
    <t>Cargo</t>
  </si>
  <si>
    <t>Forma de Contratação</t>
  </si>
  <si>
    <t>PREVISTO NO CONTRATO DE GESTÃO</t>
  </si>
  <si>
    <t>Quantidade</t>
  </si>
  <si>
    <t>EFETIVAMENTE CONTRATADOS</t>
  </si>
  <si>
    <t>Carga Horária (Semanal)</t>
  </si>
  <si>
    <t>Remuneração Bruta (Mensal)</t>
  </si>
  <si>
    <t>Remuneração Bruta no Período (Trimestre)</t>
  </si>
  <si>
    <t>Remunerações</t>
  </si>
  <si>
    <t>Benefícios e Insumos de Pessoal</t>
  </si>
  <si>
    <t>Repasse do Contrato de Gestão - Custeio</t>
  </si>
  <si>
    <t>Repasse do Contrato de Gestão - Investimento</t>
  </si>
  <si>
    <t>Repasse</t>
  </si>
  <si>
    <t>(A)Total de Repasses</t>
  </si>
  <si>
    <t xml:space="preserve">Outras Receitas </t>
  </si>
  <si>
    <t>Resultado de Aplicações Financeiras</t>
  </si>
  <si>
    <t>(B)Total de Outras Receitas</t>
  </si>
  <si>
    <t>Encargos Sociais</t>
  </si>
  <si>
    <t>Total Geral das Receitas Operacionais</t>
  </si>
  <si>
    <t>(A) Subtotal (Recursos Humanos)</t>
  </si>
  <si>
    <t>Total Geral das Despesas com Custeio</t>
  </si>
  <si>
    <t>Total Geral de Despesas (Custeio + Investimento)</t>
  </si>
  <si>
    <t>Despesas com Recursos Humanos</t>
  </si>
  <si>
    <t>(Uso exclusivo para área de saúde)</t>
  </si>
  <si>
    <t>Subvenção SESAB</t>
  </si>
  <si>
    <t>Repasse do Contrato de Gestão do periodo</t>
  </si>
  <si>
    <t>(-)Total Faturado SUS no periodo</t>
  </si>
  <si>
    <t>Total Subvenção SESAB</t>
  </si>
  <si>
    <t>Percentual de Subvenção</t>
  </si>
  <si>
    <t>Glosas sobre Faturamento</t>
  </si>
  <si>
    <t>Total faturado SUS do período anterior</t>
  </si>
  <si>
    <t>Valor total de glosas sobre faturamento do período anterior</t>
  </si>
  <si>
    <t>Percentual de glosas</t>
  </si>
  <si>
    <t>3.1</t>
  </si>
  <si>
    <t>(D) Subtotal (Manutenções)</t>
  </si>
  <si>
    <t>Total Geral das Despesas de Investimento</t>
  </si>
  <si>
    <t>Serviço de Terceiros</t>
  </si>
  <si>
    <t xml:space="preserve">2.1 </t>
  </si>
  <si>
    <t>(B) Subtotal (Servicos de Terceiros)</t>
  </si>
  <si>
    <t>Despesas com Manutenção</t>
  </si>
  <si>
    <t>(C) Subtotal (Despesas Gerais)</t>
  </si>
  <si>
    <t>Receitas Recebidas</t>
  </si>
  <si>
    <t>Receitas a Receber</t>
  </si>
  <si>
    <t>1. Receitas Operacionais</t>
  </si>
  <si>
    <t>Repasse do Contrato de Gestão - Períodos Anteriores</t>
  </si>
  <si>
    <t>TOTAL PERÍODO</t>
  </si>
  <si>
    <t>2. Despesas de Custeio</t>
  </si>
  <si>
    <t>3. Despesa de Investimento</t>
  </si>
  <si>
    <t>Tabela 02 - Resumo das Movimentações Financeiras do Período</t>
  </si>
  <si>
    <t>Tabela 01 - Comparativo entre as Metas Pactuadas e os Resultados Alcançados</t>
  </si>
  <si>
    <t>Despesas do Período Pagas</t>
  </si>
  <si>
    <t>Despesas do Período a Pagar</t>
  </si>
  <si>
    <t>Despesas do Período Pagas (w)</t>
  </si>
  <si>
    <t>Despesas do Período a Pagar (y)</t>
  </si>
  <si>
    <t>Total de Despesas do Período (w+y)</t>
  </si>
  <si>
    <t>1.2.3</t>
  </si>
  <si>
    <t>ORIENTAÇÕES:</t>
  </si>
  <si>
    <t>Tabela 03 - Demonstrativo Sintético de Receitas e Despesas do Período¹</t>
  </si>
  <si>
    <t>TOTAL DO PERÍODO</t>
  </si>
  <si>
    <t>Despesas de Períodos anteriores e Pagas no período</t>
  </si>
  <si>
    <t>Reembolso de despesas</t>
  </si>
  <si>
    <r>
      <t xml:space="preserve">Total de entradas </t>
    </r>
    <r>
      <rPr>
        <b/>
        <sz val="8"/>
        <color indexed="8"/>
        <rFont val="Tahoma"/>
        <family val="2"/>
      </rPr>
      <t>(f)</t>
    </r>
  </si>
  <si>
    <r>
      <t xml:space="preserve">Total de saídas </t>
    </r>
    <r>
      <rPr>
        <b/>
        <sz val="8"/>
        <color indexed="8"/>
        <rFont val="Tahoma"/>
        <family val="2"/>
      </rPr>
      <t>(g)</t>
    </r>
  </si>
  <si>
    <t>Despesas Pagas do Período</t>
  </si>
  <si>
    <t>Despesas Pagas de Períodos Anteriores</t>
  </si>
  <si>
    <t>Saldo Atual em Conta Corrente</t>
  </si>
  <si>
    <t>Saldo Atual de Aplicação Financeira</t>
  </si>
  <si>
    <t>DEMONSTRATIVO DO SALDO DA CONTA BANCÁRIA</t>
  </si>
  <si>
    <t>DEMONSTRATIVO DO SALDO FINANCEIRO DO PERÍODO</t>
  </si>
  <si>
    <r>
      <t xml:space="preserve">Saldo Financeiro do Período Anterior </t>
    </r>
    <r>
      <rPr>
        <b/>
        <sz val="8"/>
        <color indexed="8"/>
        <rFont val="Tahoma"/>
        <family val="2"/>
      </rPr>
      <t>(e)</t>
    </r>
  </si>
  <si>
    <t>Outras Receitas  decorrentes da execução do contrato</t>
  </si>
  <si>
    <t>TOTAL DO SALDO DA CONTA BANCÁRIA (i)</t>
  </si>
  <si>
    <t>Repasses Públicos no Período - Custeio</t>
  </si>
  <si>
    <t>Repasses Públicos no Período -  Investimento</t>
  </si>
  <si>
    <t>Despesas de Custeio</t>
  </si>
  <si>
    <t>Despesas de Investimento</t>
  </si>
  <si>
    <r>
      <t xml:space="preserve">Despesas a Pagar </t>
    </r>
    <r>
      <rPr>
        <b/>
        <sz val="8"/>
        <color indexed="8"/>
        <rFont val="Tahoma"/>
        <family val="2"/>
      </rPr>
      <t>(h)</t>
    </r>
  </si>
  <si>
    <t xml:space="preserve">Despesas a Pagar - Custeio </t>
  </si>
  <si>
    <t>Despesas a Pagar - Investimento</t>
  </si>
  <si>
    <t>Outras Receitas decorrentes da execução do contrato</t>
  </si>
  <si>
    <t>TOTAL DO SALDO NO PERÍODO (e+f-g)</t>
  </si>
  <si>
    <r>
      <t xml:space="preserve">Total do Saldo no Período </t>
    </r>
    <r>
      <rPr>
        <b/>
        <sz val="8"/>
        <color indexed="8"/>
        <rFont val="Tahoma"/>
        <family val="2"/>
      </rPr>
      <t>(e+f-g)</t>
    </r>
  </si>
  <si>
    <t>SALDO REMANESCENTE (e+f-g) - (h)</t>
  </si>
  <si>
    <t>SALDO REMANSCENTE</t>
  </si>
  <si>
    <t>TOTAL DE RECURSOS DISPONÍVEIS NO PERÍODO (e+f)</t>
  </si>
  <si>
    <t>3 - O Total de saídas (g) registra o somatório das despesas pagas no período, sejam elas despesas contabilizadas no período ou em períodos anteriores, relativas a custeio e a investimento.</t>
  </si>
  <si>
    <t xml:space="preserve">1 -  O Saldo Financeiro do Período Anterior (e) é o saldo da conta bancária no último dia  de fechamento do trimestre do exercício financeiro anterior ao período sob exame. </t>
  </si>
  <si>
    <t>CONCILIAÇÃO (e+f-g) - (i) = 0</t>
  </si>
  <si>
    <t xml:space="preserve">2 - A Conciliação é a conferência do saldo da conta bancária com o controle do demonstrativo financeirodno período. Dessa forma, a conciliação deve ter valor zero [ (e+f - g) - (i) = 0], significando que o Total do Saldo no Período (e+f-g) coincide com o Total do Saldo da Conta Bancária (i). </t>
  </si>
  <si>
    <t>Reembolso de despesas - total</t>
  </si>
  <si>
    <r>
      <t>1 - A coluna</t>
    </r>
    <r>
      <rPr>
        <b/>
        <sz val="8"/>
        <rFont val="Tahoma"/>
        <family val="2"/>
      </rPr>
      <t xml:space="preserve"> "despesas do período pagas (w)"</t>
    </r>
    <r>
      <rPr>
        <sz val="8"/>
        <rFont val="Tahoma"/>
        <family val="2"/>
      </rPr>
      <t xml:space="preserve"> deve ser preenchida com as despesas contabilizadas  no período pelo regime de competência e desembolsadas neste mesmo período.</t>
    </r>
  </si>
  <si>
    <r>
      <t xml:space="preserve">2 - A coluna </t>
    </r>
    <r>
      <rPr>
        <b/>
        <sz val="8"/>
        <rFont val="Tahoma"/>
        <family val="2"/>
      </rPr>
      <t>"despesas do período a pagar(y)"</t>
    </r>
    <r>
      <rPr>
        <sz val="8"/>
        <rFont val="Tahoma"/>
        <family val="2"/>
      </rPr>
      <t xml:space="preserve"> deve ser preenchida com as despesas contabilizadas  no período pelo regime de competência, cujo desembolso será realizado posteriormente ao período de referência do relatório.</t>
    </r>
  </si>
  <si>
    <r>
      <t xml:space="preserve">3 - A coluna </t>
    </r>
    <r>
      <rPr>
        <b/>
        <sz val="8"/>
        <rFont val="Tahoma"/>
        <family val="2"/>
      </rPr>
      <t>"Total de Despesas do Período (w+y)"</t>
    </r>
    <r>
      <rPr>
        <sz val="8"/>
        <rFont val="Tahoma"/>
        <family val="2"/>
      </rPr>
      <t xml:space="preserve"> deve refletir o somatório das colunas "despesas do período pagas" e "despesas do período a pagar"</t>
    </r>
  </si>
  <si>
    <r>
      <t xml:space="preserve">4 - A coluna </t>
    </r>
    <r>
      <rPr>
        <b/>
        <sz val="8"/>
        <rFont val="Tahoma"/>
        <family val="2"/>
      </rPr>
      <t>"Despesas de Períodos anteriores e Pagas no período"</t>
    </r>
    <r>
      <rPr>
        <sz val="8"/>
        <rFont val="Tahoma"/>
        <family val="2"/>
      </rPr>
      <t xml:space="preserve"> deve ser preenchida com as despesas contabilizadas em períodos anteriores, cujo desembolso foi realizado no período em análise.</t>
    </r>
  </si>
  <si>
    <r>
      <t xml:space="preserve">5 - </t>
    </r>
    <r>
      <rPr>
        <b/>
        <sz val="8"/>
        <rFont val="Tahoma"/>
        <family val="2"/>
      </rPr>
      <t>Outras Receitas decorrentes da execução do contrato</t>
    </r>
    <r>
      <rPr>
        <sz val="8"/>
        <rFont val="Tahoma"/>
        <family val="2"/>
      </rPr>
      <t>, prevista no item 1.2.3 deve considerar as entradas de recursos provenientes de outras fontes de recurso que não seja o repasse financeiro efetuado pela Contratante a exemplo de receitas de bilheteria, locação de espaços, venda de produtos ou serviços, patrocínios, doações e etc.</t>
    </r>
  </si>
  <si>
    <t>2.5</t>
  </si>
  <si>
    <t>Tributos</t>
  </si>
  <si>
    <t>(E) Subtotal (Tributos)</t>
  </si>
  <si>
    <t>Nº</t>
  </si>
  <si>
    <t>INDICADOR</t>
  </si>
  <si>
    <t>AVALIAÇÃO DE DESEMPENHO</t>
  </si>
  <si>
    <t>META</t>
  </si>
  <si>
    <t>VARÁVEL PACTUADA</t>
  </si>
  <si>
    <t>COD. INDICADOR</t>
  </si>
  <si>
    <t>NOME DO INDICADOR</t>
  </si>
  <si>
    <t>FÓRMULA DE CÁLCULO</t>
  </si>
  <si>
    <t>PARÂMETRO AVALIAÇÃO DE DESEMPENHO</t>
  </si>
  <si>
    <t>PESO</t>
  </si>
  <si>
    <t>PONTUAÇÃO MÁXIMA</t>
  </si>
  <si>
    <t>COMPONENTE FINALÍSTICO - CF</t>
  </si>
  <si>
    <t>COMPONENTE DE GESTÃO - CG</t>
  </si>
  <si>
    <t>REALIZADO</t>
  </si>
  <si>
    <t>% ALCANCE</t>
  </si>
  <si>
    <t>MÊS ___</t>
  </si>
  <si>
    <t>__º TRIMESTRE</t>
  </si>
  <si>
    <t>XXº Relatório Técnico Trimestral do Contrato de Gestão nº__/__ - Período __/__/___ a __/__/___</t>
  </si>
  <si>
    <t>PONTUAÇÃO OBTIDA</t>
  </si>
  <si>
    <t>TOTAL DA PONTUAÇÃO MÁXIMA DA COMPONENTE FINALÍSTICA (A)</t>
  </si>
  <si>
    <t>TOTAL PONTUAÇÃO OBTIDA DA COMPONENTE FINALÍSTICA (B)</t>
  </si>
  <si>
    <t>PERCENTUAL DE ALCANCE DA COMPONENTE FINALÍSTICA (B/A)</t>
  </si>
  <si>
    <t>ÍNDICE DA COMPONENTE FINALÍSTICA - ICF</t>
  </si>
  <si>
    <t>TOTAL DA PONTUAÇÃO MÁXIMA DA COMPONENTE DE GESTÃO (C)</t>
  </si>
  <si>
    <t>TOTAL PONTUAÇÃO OBTIDA DA COMPONENTE DE GESTÃO (D)</t>
  </si>
  <si>
    <t>PERCENTUAL DE ALCANCE DA COMPONENTE DE GESTÃO (D/C)</t>
  </si>
  <si>
    <t>ÍNDICE DA COMPONENTEDE GESTÃO - ICG</t>
  </si>
  <si>
    <t>ID TRIMESTRAL (ICF*0,7) + (ICG*0,3)</t>
  </si>
  <si>
    <t>DESCONTO</t>
  </si>
  <si>
    <t>PARÂMETRO PARA APLICAÇÃO DE DESCONTO</t>
  </si>
  <si>
    <t>DESCONTO MÁXIMO</t>
  </si>
  <si>
    <t>Tabela 04 - Parâmetros para aplicação de desconto</t>
  </si>
  <si>
    <t>PONTUAÇÃO OBTIDA NO TRIMESTRE</t>
  </si>
  <si>
    <t>% DESCONTO A SER APLICADO</t>
  </si>
  <si>
    <t>DESCONTO APLICÁVEL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</si>
</sst>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.000000000"/>
    <numFmt numFmtId="197" formatCode="0.0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"/>
    <numFmt numFmtId="205" formatCode="&quot;R$ &quot;#,##0.00"/>
    <numFmt numFmtId="206" formatCode="dd/mm/yy;@"/>
    <numFmt numFmtId="207" formatCode="00"/>
    <numFmt numFmtId="208" formatCode="000000"/>
    <numFmt numFmtId="209" formatCode="[$-416]dddd\,\ d&quot; de &quot;mmmm&quot; de &quot;yyyy"/>
    <numFmt numFmtId="210" formatCode="00000"/>
    <numFmt numFmtId="211" formatCode="mmm/yyyy"/>
    <numFmt numFmtId="212" formatCode="0.0%"/>
    <numFmt numFmtId="213" formatCode="d/m/yy;@"/>
    <numFmt numFmtId="214" formatCode="#,##0.00;[Red]#,##0.00"/>
    <numFmt numFmtId="215" formatCode="[$-416]d\ \ mmmm\,\ yyyy;@"/>
    <numFmt numFmtId="216" formatCode="#,##0.00_ ;[Red]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55"/>
      <name val="Tahoma"/>
      <family val="2"/>
    </font>
    <font>
      <b/>
      <u val="single"/>
      <sz val="1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Arial Black"/>
      <family val="2"/>
    </font>
    <font>
      <strike/>
      <sz val="8"/>
      <name val="Arial"/>
      <family val="2"/>
    </font>
    <font>
      <sz val="8"/>
      <color indexed="8"/>
      <name val="Tahoma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" fontId="21" fillId="0" borderId="0" xfId="0" applyNumberFormat="1" applyFont="1" applyAlignment="1">
      <alignment horizontal="right"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0" fontId="21" fillId="0" borderId="11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1" fontId="22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right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1" fontId="22" fillId="0" borderId="12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167" fontId="39" fillId="0" borderId="12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2" fillId="0" borderId="0" xfId="0" applyNumberFormat="1" applyFont="1" applyBorder="1" applyAlignment="1">
      <alignment horizontal="right"/>
    </xf>
    <xf numFmtId="40" fontId="38" fillId="0" borderId="0" xfId="0" applyNumberFormat="1" applyFont="1" applyFill="1" applyBorder="1" applyAlignment="1">
      <alignment vertical="center"/>
    </xf>
    <xf numFmtId="40" fontId="38" fillId="24" borderId="0" xfId="0" applyNumberFormat="1" applyFont="1" applyFill="1" applyBorder="1" applyAlignment="1">
      <alignment vertical="center"/>
    </xf>
    <xf numFmtId="0" fontId="21" fillId="0" borderId="0" xfId="57" applyFont="1" applyFill="1">
      <alignment/>
      <protection/>
    </xf>
    <xf numFmtId="4" fontId="21" fillId="0" borderId="0" xfId="57" applyNumberFormat="1" applyFont="1" applyFill="1" applyAlignment="1">
      <alignment horizontal="right"/>
      <protection/>
    </xf>
    <xf numFmtId="0" fontId="24" fillId="0" borderId="0" xfId="57" applyFont="1" applyFill="1">
      <alignment/>
      <protection/>
    </xf>
    <xf numFmtId="0" fontId="22" fillId="0" borderId="10" xfId="57" applyFont="1" applyFill="1" applyBorder="1" applyAlignment="1">
      <alignment vertical="center"/>
      <protection/>
    </xf>
    <xf numFmtId="9" fontId="22" fillId="0" borderId="0" xfId="60" applyFont="1" applyFill="1" applyBorder="1" applyAlignment="1">
      <alignment horizontal="right" vertical="center"/>
    </xf>
    <xf numFmtId="0" fontId="23" fillId="0" borderId="0" xfId="57" applyFont="1" applyFill="1" applyAlignment="1">
      <alignment/>
      <protection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right"/>
    </xf>
    <xf numFmtId="0" fontId="39" fillId="0" borderId="12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indent="1"/>
    </xf>
    <xf numFmtId="40" fontId="39" fillId="0" borderId="0" xfId="0" applyNumberFormat="1" applyFont="1" applyFill="1" applyBorder="1" applyAlignment="1">
      <alignment vertical="center"/>
    </xf>
    <xf numFmtId="216" fontId="39" fillId="0" borderId="12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left" vertical="center"/>
    </xf>
    <xf numFmtId="216" fontId="39" fillId="0" borderId="0" xfId="0" applyNumberFormat="1" applyFont="1" applyBorder="1" applyAlignment="1">
      <alignment horizontal="right" vertical="center"/>
    </xf>
    <xf numFmtId="167" fontId="39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 vertical="center" indent="1"/>
    </xf>
    <xf numFmtId="0" fontId="38" fillId="0" borderId="0" xfId="0" applyFont="1" applyFill="1" applyBorder="1" applyAlignment="1">
      <alignment horizontal="left" vertical="center" indent="2"/>
    </xf>
    <xf numFmtId="0" fontId="38" fillId="24" borderId="0" xfId="0" applyFont="1" applyFill="1" applyBorder="1" applyAlignment="1">
      <alignment horizontal="left" vertical="center" wrapText="1"/>
    </xf>
    <xf numFmtId="167" fontId="39" fillId="24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24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wrapText="1"/>
    </xf>
    <xf numFmtId="0" fontId="27" fillId="0" borderId="16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 vertical="center"/>
    </xf>
    <xf numFmtId="0" fontId="21" fillId="0" borderId="15" xfId="0" applyFont="1" applyBorder="1" applyAlignment="1">
      <alignment/>
    </xf>
    <xf numFmtId="0" fontId="21" fillId="0" borderId="17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0" fillId="25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40" fillId="0" borderId="19" xfId="0" applyFont="1" applyBorder="1" applyAlignment="1">
      <alignment/>
    </xf>
    <xf numFmtId="0" fontId="41" fillId="0" borderId="18" xfId="0" applyFont="1" applyBorder="1" applyAlignment="1">
      <alignment wrapText="1"/>
    </xf>
    <xf numFmtId="0" fontId="40" fillId="0" borderId="18" xfId="0" applyFont="1" applyBorder="1" applyAlignment="1">
      <alignment/>
    </xf>
    <xf numFmtId="0" fontId="20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 quotePrefix="1">
      <alignment vertical="center" wrapText="1"/>
    </xf>
    <xf numFmtId="0" fontId="42" fillId="0" borderId="20" xfId="0" applyFont="1" applyBorder="1" applyAlignment="1" quotePrefix="1">
      <alignment horizontal="center" vertical="center" wrapText="1"/>
    </xf>
    <xf numFmtId="0" fontId="42" fillId="25" borderId="18" xfId="0" applyFont="1" applyFill="1" applyBorder="1" applyAlignment="1">
      <alignment horizontal="left" vertical="center" wrapText="1"/>
    </xf>
    <xf numFmtId="0" fontId="40" fillId="0" borderId="19" xfId="0" applyFont="1" applyBorder="1" applyAlignment="1">
      <alignment vertical="center" wrapText="1"/>
    </xf>
    <xf numFmtId="0" fontId="40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 quotePrefix="1">
      <alignment vertical="center" wrapText="1"/>
    </xf>
    <xf numFmtId="0" fontId="41" fillId="0" borderId="18" xfId="0" applyFont="1" applyBorder="1" applyAlignment="1" quotePrefix="1">
      <alignment horizontal="center" vertical="center" wrapText="1"/>
    </xf>
    <xf numFmtId="0" fontId="20" fillId="25" borderId="18" xfId="0" applyFont="1" applyFill="1" applyBorder="1" applyAlignment="1">
      <alignment horizontal="left" vertical="center" wrapText="1"/>
    </xf>
    <xf numFmtId="0" fontId="40" fillId="0" borderId="18" xfId="0" applyFont="1" applyBorder="1" applyAlignment="1">
      <alignment vertical="center" wrapText="1"/>
    </xf>
    <xf numFmtId="0" fontId="41" fillId="0" borderId="20" xfId="0" applyFont="1" applyBorder="1" applyAlignment="1" quotePrefix="1">
      <alignment horizontal="center" vertical="center" wrapText="1"/>
    </xf>
    <xf numFmtId="0" fontId="40" fillId="0" borderId="19" xfId="0" applyFont="1" applyBorder="1" applyAlignment="1">
      <alignment wrapText="1"/>
    </xf>
    <xf numFmtId="0" fontId="42" fillId="0" borderId="21" xfId="0" applyFont="1" applyBorder="1" applyAlignment="1">
      <alignment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24" borderId="18" xfId="0" applyFont="1" applyFill="1" applyBorder="1" applyAlignment="1" quotePrefix="1">
      <alignment horizontal="left" vertical="center" wrapText="1"/>
    </xf>
    <xf numFmtId="0" fontId="30" fillId="24" borderId="18" xfId="0" applyFont="1" applyFill="1" applyBorder="1" applyAlignment="1" quotePrefix="1">
      <alignment horizontal="left" vertical="center" wrapText="1"/>
    </xf>
    <xf numFmtId="0" fontId="41" fillId="0" borderId="19" xfId="0" applyFont="1" applyBorder="1" applyAlignment="1" quotePrefix="1">
      <alignment vertical="center" wrapText="1"/>
    </xf>
    <xf numFmtId="0" fontId="41" fillId="0" borderId="21" xfId="0" applyFont="1" applyBorder="1" applyAlignment="1" quotePrefix="1">
      <alignment horizontal="center" vertical="center" wrapText="1"/>
    </xf>
    <xf numFmtId="0" fontId="41" fillId="0" borderId="19" xfId="0" applyFont="1" applyBorder="1" applyAlignment="1" quotePrefix="1">
      <alignment horizontal="center" vertical="center" wrapText="1"/>
    </xf>
    <xf numFmtId="0" fontId="40" fillId="24" borderId="0" xfId="0" applyFont="1" applyFill="1" applyAlignment="1">
      <alignment/>
    </xf>
    <xf numFmtId="0" fontId="42" fillId="0" borderId="19" xfId="0" applyFont="1" applyBorder="1" applyAlignment="1" quotePrefix="1">
      <alignment vertical="center" wrapText="1"/>
    </xf>
    <xf numFmtId="0" fontId="42" fillId="0" borderId="19" xfId="0" applyFont="1" applyBorder="1" applyAlignment="1" quotePrefix="1">
      <alignment horizontal="center" vertical="center" wrapText="1"/>
    </xf>
    <xf numFmtId="0" fontId="40" fillId="24" borderId="19" xfId="0" applyFont="1" applyFill="1" applyBorder="1" applyAlignment="1">
      <alignment/>
    </xf>
    <xf numFmtId="0" fontId="40" fillId="24" borderId="18" xfId="0" applyFont="1" applyFill="1" applyBorder="1" applyAlignment="1">
      <alignment/>
    </xf>
    <xf numFmtId="0" fontId="42" fillId="0" borderId="17" xfId="0" applyFont="1" applyBorder="1" applyAlignment="1" quotePrefix="1">
      <alignment horizontal="center" vertical="center" wrapText="1"/>
    </xf>
    <xf numFmtId="0" fontId="42" fillId="0" borderId="18" xfId="0" applyFont="1" applyBorder="1" applyAlignment="1" quotePrefix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42" fillId="0" borderId="18" xfId="0" applyFont="1" applyBorder="1" applyAlignment="1">
      <alignment horizontal="justify" vertical="center" wrapText="1"/>
    </xf>
    <xf numFmtId="0" fontId="42" fillId="24" borderId="18" xfId="0" applyFont="1" applyFill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1" fontId="20" fillId="0" borderId="18" xfId="0" applyNumberFormat="1" applyFont="1" applyFill="1" applyBorder="1" applyAlignment="1">
      <alignment horizontal="center" vertical="center" wrapText="1"/>
    </xf>
    <xf numFmtId="9" fontId="40" fillId="0" borderId="19" xfId="0" applyNumberFormat="1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30" fillId="0" borderId="2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19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2" fontId="20" fillId="0" borderId="18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 readingOrder="1"/>
    </xf>
    <xf numFmtId="0" fontId="29" fillId="0" borderId="19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8" xfId="0" applyFont="1" applyBorder="1" applyAlignment="1" quotePrefix="1">
      <alignment horizontal="center" vertical="center" wrapText="1"/>
    </xf>
    <xf numFmtId="1" fontId="43" fillId="24" borderId="18" xfId="0" applyNumberFormat="1" applyFont="1" applyFill="1" applyBorder="1" applyAlignment="1">
      <alignment horizontal="center" vertical="center"/>
    </xf>
    <xf numFmtId="9" fontId="29" fillId="0" borderId="18" xfId="61" applyFont="1" applyBorder="1" applyAlignment="1" quotePrefix="1">
      <alignment horizontal="center" vertical="center" wrapText="1"/>
    </xf>
    <xf numFmtId="0" fontId="29" fillId="0" borderId="18" xfId="0" applyFont="1" applyBorder="1" applyAlignment="1">
      <alignment horizontal="center" vertical="center"/>
    </xf>
    <xf numFmtId="2" fontId="43" fillId="24" borderId="18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1" fillId="26" borderId="24" xfId="0" applyFont="1" applyFill="1" applyBorder="1" applyAlignment="1">
      <alignment horizontal="left" vertical="center" wrapText="1"/>
    </xf>
    <xf numFmtId="0" fontId="44" fillId="26" borderId="12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31" fillId="27" borderId="24" xfId="0" applyFont="1" applyFill="1" applyBorder="1" applyAlignment="1">
      <alignment horizontal="left" vertical="center" wrapText="1"/>
    </xf>
    <xf numFmtId="0" fontId="31" fillId="27" borderId="12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25" borderId="24" xfId="0" applyFont="1" applyFill="1" applyBorder="1" applyAlignment="1">
      <alignment horizontal="right" vertical="center" wrapText="1"/>
    </xf>
    <xf numFmtId="0" fontId="29" fillId="25" borderId="12" xfId="0" applyFont="1" applyFill="1" applyBorder="1" applyAlignment="1">
      <alignment horizontal="right" vertical="center" wrapText="1"/>
    </xf>
    <xf numFmtId="0" fontId="29" fillId="25" borderId="19" xfId="0" applyFont="1" applyFill="1" applyBorder="1" applyAlignment="1">
      <alignment horizontal="right" vertical="center" wrapText="1"/>
    </xf>
    <xf numFmtId="0" fontId="29" fillId="24" borderId="24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29" fillId="0" borderId="15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29" fillId="25" borderId="24" xfId="0" applyFont="1" applyFill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right" vertical="center" wrapText="1"/>
    </xf>
    <xf numFmtId="0" fontId="26" fillId="0" borderId="26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26" fillId="0" borderId="22" xfId="0" applyFont="1" applyBorder="1" applyAlignment="1">
      <alignment horizontal="justify" vertical="center" wrapText="1"/>
    </xf>
    <xf numFmtId="0" fontId="26" fillId="0" borderId="27" xfId="0" applyFont="1" applyBorder="1" applyAlignment="1">
      <alignment horizontal="justify" vertical="center" wrapText="1"/>
    </xf>
    <xf numFmtId="0" fontId="26" fillId="0" borderId="28" xfId="0" applyFont="1" applyBorder="1" applyAlignment="1">
      <alignment horizontal="justify" vertical="center" wrapText="1"/>
    </xf>
    <xf numFmtId="0" fontId="26" fillId="0" borderId="21" xfId="0" applyFont="1" applyBorder="1" applyAlignment="1">
      <alignment horizontal="justify" vertical="center" wrapText="1"/>
    </xf>
    <xf numFmtId="0" fontId="23" fillId="0" borderId="0" xfId="57" applyFont="1" applyFill="1" applyAlignment="1">
      <alignment horizontal="center" wrapText="1"/>
      <protection/>
    </xf>
    <xf numFmtId="0" fontId="39" fillId="24" borderId="15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Fill="1" applyBorder="1" applyAlignment="1">
      <alignment horizontal="center" wrapText="1"/>
    </xf>
    <xf numFmtId="0" fontId="22" fillId="0" borderId="32" xfId="0" applyFont="1" applyFill="1" applyBorder="1" applyAlignment="1">
      <alignment horizont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9" fillId="25" borderId="19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35" xfId="0" applyFont="1" applyBorder="1" applyAlignment="1">
      <alignment horizontal="center" vertic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10" xfId="52"/>
    <cellStyle name="Normal 2" xfId="53"/>
    <cellStyle name="Normal 3" xfId="54"/>
    <cellStyle name="Normal 3 3" xfId="55"/>
    <cellStyle name="Normal 4" xfId="56"/>
    <cellStyle name="Normal 5" xfId="57"/>
    <cellStyle name="Normal 6" xfId="58"/>
    <cellStyle name="Nota" xfId="59"/>
    <cellStyle name="Percent 2" xfId="60"/>
    <cellStyle name="Percent" xfId="61"/>
    <cellStyle name="Saída" xfId="62"/>
    <cellStyle name="Comm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Total 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7"/>
  <sheetViews>
    <sheetView showGridLines="0" tabSelected="1" workbookViewId="0" topLeftCell="A1">
      <selection activeCell="M5" sqref="M5"/>
    </sheetView>
  </sheetViews>
  <sheetFormatPr defaultColWidth="9.140625" defaultRowHeight="12.75"/>
  <cols>
    <col min="1" max="1" width="2.57421875" style="72" customWidth="1"/>
    <col min="2" max="5" width="9.140625" style="72" customWidth="1"/>
    <col min="6" max="6" width="10.7109375" style="72" customWidth="1"/>
    <col min="7" max="8" width="9.140625" style="73" customWidth="1"/>
    <col min="9" max="9" width="11.28125" style="72" customWidth="1"/>
    <col min="10" max="18" width="9.140625" style="72" customWidth="1"/>
    <col min="19" max="19" width="11.57421875" style="72" customWidth="1"/>
    <col min="20" max="16384" width="9.140625" style="72" customWidth="1"/>
  </cols>
  <sheetData>
    <row r="1" ht="12" thickBot="1"/>
    <row r="2" spans="2:19" s="1" customFormat="1" ht="21.75" customHeight="1">
      <c r="B2" s="142" t="s">
        <v>132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2:19" s="1" customFormat="1" ht="21.75" customHeight="1" thickBot="1">
      <c r="B3" s="143" t="s">
        <v>66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5" spans="2:4" ht="11.25">
      <c r="B5" s="74"/>
      <c r="C5" s="75"/>
      <c r="D5" s="75"/>
    </row>
    <row r="6" spans="2:19" ht="11.25" customHeight="1">
      <c r="B6" s="152" t="s">
        <v>115</v>
      </c>
      <c r="C6" s="153" t="s">
        <v>116</v>
      </c>
      <c r="D6" s="154"/>
      <c r="E6" s="154"/>
      <c r="F6" s="153" t="s">
        <v>117</v>
      </c>
      <c r="G6" s="154"/>
      <c r="H6" s="157"/>
      <c r="I6" s="149" t="s">
        <v>119</v>
      </c>
      <c r="J6" s="161" t="s">
        <v>130</v>
      </c>
      <c r="K6" s="162"/>
      <c r="L6" s="161" t="s">
        <v>130</v>
      </c>
      <c r="M6" s="162"/>
      <c r="N6" s="161" t="s">
        <v>130</v>
      </c>
      <c r="O6" s="162"/>
      <c r="P6" s="171" t="s">
        <v>131</v>
      </c>
      <c r="Q6" s="171"/>
      <c r="R6" s="149" t="s">
        <v>129</v>
      </c>
      <c r="S6" s="149" t="s">
        <v>133</v>
      </c>
    </row>
    <row r="7" spans="2:19" ht="11.25" customHeight="1">
      <c r="B7" s="152"/>
      <c r="C7" s="155"/>
      <c r="D7" s="156"/>
      <c r="E7" s="156"/>
      <c r="F7" s="158"/>
      <c r="G7" s="159"/>
      <c r="H7" s="160"/>
      <c r="I7" s="150"/>
      <c r="J7" s="163"/>
      <c r="K7" s="164"/>
      <c r="L7" s="163"/>
      <c r="M7" s="164"/>
      <c r="N7" s="163"/>
      <c r="O7" s="164"/>
      <c r="P7" s="172"/>
      <c r="Q7" s="172"/>
      <c r="R7" s="150"/>
      <c r="S7" s="150"/>
    </row>
    <row r="8" spans="2:19" ht="56.25">
      <c r="B8" s="152"/>
      <c r="C8" s="132" t="s">
        <v>120</v>
      </c>
      <c r="D8" s="132" t="s">
        <v>121</v>
      </c>
      <c r="E8" s="132" t="s">
        <v>122</v>
      </c>
      <c r="F8" s="132" t="s">
        <v>123</v>
      </c>
      <c r="G8" s="132" t="s">
        <v>124</v>
      </c>
      <c r="H8" s="132" t="s">
        <v>125</v>
      </c>
      <c r="I8" s="151"/>
      <c r="J8" s="133" t="s">
        <v>118</v>
      </c>
      <c r="K8" s="134" t="s">
        <v>128</v>
      </c>
      <c r="L8" s="133" t="s">
        <v>118</v>
      </c>
      <c r="M8" s="134" t="s">
        <v>128</v>
      </c>
      <c r="N8" s="133" t="s">
        <v>118</v>
      </c>
      <c r="O8" s="134" t="s">
        <v>128</v>
      </c>
      <c r="P8" s="133" t="s">
        <v>118</v>
      </c>
      <c r="Q8" s="134" t="s">
        <v>128</v>
      </c>
      <c r="R8" s="151"/>
      <c r="S8" s="151"/>
    </row>
    <row r="9" spans="2:19" ht="12.75">
      <c r="B9" s="147" t="s">
        <v>126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</row>
    <row r="10" spans="2:19" ht="15" customHeight="1">
      <c r="B10" s="76">
        <v>1</v>
      </c>
      <c r="C10" s="77"/>
      <c r="D10" s="78"/>
      <c r="E10" s="79"/>
      <c r="F10" s="79"/>
      <c r="G10" s="78"/>
      <c r="H10" s="78"/>
      <c r="I10" s="79"/>
      <c r="J10" s="80"/>
      <c r="K10" s="81"/>
      <c r="L10" s="82"/>
      <c r="M10" s="82"/>
      <c r="N10" s="82"/>
      <c r="O10" s="82"/>
      <c r="P10" s="82"/>
      <c r="Q10" s="82"/>
      <c r="R10" s="82"/>
      <c r="S10" s="82"/>
    </row>
    <row r="11" spans="2:19" ht="15" customHeight="1">
      <c r="B11" s="76">
        <v>2</v>
      </c>
      <c r="C11" s="77"/>
      <c r="D11" s="78"/>
      <c r="E11" s="79"/>
      <c r="F11" s="79"/>
      <c r="G11" s="78"/>
      <c r="H11" s="78"/>
      <c r="I11" s="79"/>
      <c r="J11" s="80"/>
      <c r="K11" s="81"/>
      <c r="L11" s="82"/>
      <c r="M11" s="82"/>
      <c r="N11" s="82"/>
      <c r="O11" s="82"/>
      <c r="P11" s="82"/>
      <c r="Q11" s="82"/>
      <c r="R11" s="82"/>
      <c r="S11" s="82"/>
    </row>
    <row r="12" spans="2:19" ht="15" customHeight="1">
      <c r="B12" s="76">
        <v>3</v>
      </c>
      <c r="C12" s="83"/>
      <c r="D12" s="84"/>
      <c r="E12" s="84"/>
      <c r="F12" s="85"/>
      <c r="G12" s="86"/>
      <c r="H12" s="86"/>
      <c r="I12" s="87"/>
      <c r="J12" s="88"/>
      <c r="K12" s="82"/>
      <c r="L12" s="82"/>
      <c r="M12" s="82"/>
      <c r="N12" s="82"/>
      <c r="O12" s="82"/>
      <c r="P12" s="82"/>
      <c r="Q12" s="82"/>
      <c r="R12" s="82"/>
      <c r="S12" s="82"/>
    </row>
    <row r="13" spans="2:19" ht="15" customHeight="1">
      <c r="B13" s="76">
        <v>4</v>
      </c>
      <c r="C13" s="89"/>
      <c r="D13" s="89"/>
      <c r="E13" s="89"/>
      <c r="F13" s="90"/>
      <c r="G13" s="91"/>
      <c r="H13" s="91"/>
      <c r="I13" s="92"/>
      <c r="J13" s="88"/>
      <c r="K13" s="82"/>
      <c r="L13" s="82"/>
      <c r="M13" s="82"/>
      <c r="N13" s="82"/>
      <c r="O13" s="82"/>
      <c r="P13" s="82"/>
      <c r="Q13" s="82"/>
      <c r="R13" s="82"/>
      <c r="S13" s="82"/>
    </row>
    <row r="14" spans="2:19" ht="15" customHeight="1">
      <c r="B14" s="76">
        <v>5</v>
      </c>
      <c r="C14" s="89"/>
      <c r="D14" s="89"/>
      <c r="E14" s="89"/>
      <c r="F14" s="90"/>
      <c r="G14" s="94"/>
      <c r="H14" s="94"/>
      <c r="I14" s="92"/>
      <c r="J14" s="88"/>
      <c r="K14" s="82"/>
      <c r="L14" s="82"/>
      <c r="M14" s="82"/>
      <c r="N14" s="82"/>
      <c r="O14" s="82"/>
      <c r="P14" s="82"/>
      <c r="Q14" s="82"/>
      <c r="R14" s="82"/>
      <c r="S14" s="82"/>
    </row>
    <row r="15" spans="2:19" ht="15" customHeight="1">
      <c r="B15" s="76">
        <v>6</v>
      </c>
      <c r="C15" s="89"/>
      <c r="D15" s="89"/>
      <c r="E15" s="93"/>
      <c r="F15" s="90"/>
      <c r="G15" s="91"/>
      <c r="H15" s="91"/>
      <c r="I15" s="92"/>
      <c r="J15" s="95"/>
      <c r="K15" s="82"/>
      <c r="L15" s="82"/>
      <c r="M15" s="82"/>
      <c r="N15" s="82"/>
      <c r="O15" s="82"/>
      <c r="P15" s="82"/>
      <c r="Q15" s="82"/>
      <c r="R15" s="82"/>
      <c r="S15" s="82"/>
    </row>
    <row r="16" spans="2:19" ht="15" customHeight="1">
      <c r="B16" s="76">
        <v>7</v>
      </c>
      <c r="C16" s="89"/>
      <c r="D16" s="89"/>
      <c r="E16" s="93"/>
      <c r="F16" s="90"/>
      <c r="G16" s="91"/>
      <c r="H16" s="91"/>
      <c r="I16" s="92"/>
      <c r="J16" s="95"/>
      <c r="K16" s="82"/>
      <c r="L16" s="82"/>
      <c r="M16" s="82"/>
      <c r="N16" s="82"/>
      <c r="O16" s="82"/>
      <c r="P16" s="82"/>
      <c r="Q16" s="82"/>
      <c r="R16" s="82"/>
      <c r="S16" s="82"/>
    </row>
    <row r="17" spans="2:19" ht="15" customHeight="1">
      <c r="B17" s="76">
        <v>8</v>
      </c>
      <c r="C17" s="89"/>
      <c r="D17" s="89"/>
      <c r="E17" s="84"/>
      <c r="F17" s="96"/>
      <c r="G17" s="97"/>
      <c r="H17" s="97"/>
      <c r="I17" s="98"/>
      <c r="J17" s="80"/>
      <c r="K17" s="82"/>
      <c r="L17" s="82"/>
      <c r="M17" s="82"/>
      <c r="N17" s="82"/>
      <c r="O17" s="82"/>
      <c r="P17" s="82"/>
      <c r="Q17" s="82"/>
      <c r="R17" s="82"/>
      <c r="S17" s="82"/>
    </row>
    <row r="18" spans="2:19" ht="15" customHeight="1">
      <c r="B18" s="76">
        <v>9</v>
      </c>
      <c r="C18" s="89"/>
      <c r="D18" s="89"/>
      <c r="E18" s="89"/>
      <c r="F18" s="90"/>
      <c r="G18" s="91"/>
      <c r="H18" s="91"/>
      <c r="I18" s="99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2:19" ht="15" customHeight="1">
      <c r="B19" s="76">
        <v>10</v>
      </c>
      <c r="C19" s="89"/>
      <c r="D19" s="89"/>
      <c r="E19" s="89"/>
      <c r="F19" s="90"/>
      <c r="G19" s="91"/>
      <c r="H19" s="91"/>
      <c r="I19" s="99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2:19" ht="15" customHeight="1">
      <c r="B20" s="76">
        <v>11</v>
      </c>
      <c r="C20" s="89"/>
      <c r="D20" s="89"/>
      <c r="E20" s="89"/>
      <c r="F20" s="100"/>
      <c r="G20" s="101"/>
      <c r="H20" s="101"/>
      <c r="I20" s="99"/>
      <c r="J20" s="80"/>
      <c r="K20" s="82"/>
      <c r="L20" s="82"/>
      <c r="M20" s="82"/>
      <c r="N20" s="82"/>
      <c r="O20" s="82"/>
      <c r="P20" s="82"/>
      <c r="Q20" s="82"/>
      <c r="R20" s="82"/>
      <c r="S20" s="82"/>
    </row>
    <row r="21" spans="2:19" ht="15" customHeight="1">
      <c r="B21" s="76">
        <v>12</v>
      </c>
      <c r="C21" s="89"/>
      <c r="D21" s="89"/>
      <c r="E21" s="89"/>
      <c r="F21" s="100"/>
      <c r="G21" s="102"/>
      <c r="H21" s="102"/>
      <c r="I21" s="99"/>
      <c r="J21" s="80"/>
      <c r="K21" s="82"/>
      <c r="L21" s="82"/>
      <c r="M21" s="82"/>
      <c r="N21" s="82"/>
      <c r="O21" s="82"/>
      <c r="P21" s="82"/>
      <c r="Q21" s="82"/>
      <c r="R21" s="82"/>
      <c r="S21" s="82"/>
    </row>
    <row r="22" spans="2:19" s="103" customFormat="1" ht="15" customHeight="1">
      <c r="B22" s="76">
        <v>13</v>
      </c>
      <c r="C22" s="89"/>
      <c r="D22" s="89"/>
      <c r="E22" s="84"/>
      <c r="F22" s="104"/>
      <c r="G22" s="105"/>
      <c r="H22" s="105"/>
      <c r="I22" s="99"/>
      <c r="J22" s="106"/>
      <c r="K22" s="107"/>
      <c r="L22" s="107"/>
      <c r="M22" s="107"/>
      <c r="N22" s="107"/>
      <c r="O22" s="107"/>
      <c r="P22" s="107"/>
      <c r="Q22" s="107"/>
      <c r="R22" s="107"/>
      <c r="S22" s="107"/>
    </row>
    <row r="23" spans="2:19" s="103" customFormat="1" ht="15" customHeight="1">
      <c r="B23" s="76">
        <v>14</v>
      </c>
      <c r="C23" s="89"/>
      <c r="D23" s="89"/>
      <c r="E23" s="84"/>
      <c r="F23" s="104"/>
      <c r="G23" s="108"/>
      <c r="H23" s="108"/>
      <c r="I23" s="99"/>
      <c r="J23" s="106"/>
      <c r="K23" s="107"/>
      <c r="L23" s="107"/>
      <c r="M23" s="107"/>
      <c r="N23" s="107"/>
      <c r="O23" s="107"/>
      <c r="P23" s="107"/>
      <c r="Q23" s="107"/>
      <c r="R23" s="107"/>
      <c r="S23" s="107"/>
    </row>
    <row r="24" spans="2:19" s="103" customFormat="1" ht="15" customHeight="1">
      <c r="B24" s="76">
        <v>15</v>
      </c>
      <c r="C24" s="89"/>
      <c r="D24" s="89"/>
      <c r="E24" s="84"/>
      <c r="F24" s="85"/>
      <c r="G24" s="109"/>
      <c r="H24" s="109"/>
      <c r="I24" s="99"/>
      <c r="J24" s="106"/>
      <c r="K24" s="107"/>
      <c r="L24" s="107"/>
      <c r="M24" s="107"/>
      <c r="N24" s="107"/>
      <c r="O24" s="107"/>
      <c r="P24" s="107"/>
      <c r="Q24" s="107"/>
      <c r="R24" s="107"/>
      <c r="S24" s="107"/>
    </row>
    <row r="25" spans="2:19" s="103" customFormat="1" ht="15" customHeight="1">
      <c r="B25" s="76">
        <v>16</v>
      </c>
      <c r="C25" s="89"/>
      <c r="D25" s="89"/>
      <c r="E25" s="84"/>
      <c r="F25" s="85"/>
      <c r="G25" s="109"/>
      <c r="H25" s="109"/>
      <c r="I25" s="99"/>
      <c r="J25" s="106"/>
      <c r="K25" s="107"/>
      <c r="L25" s="107"/>
      <c r="M25" s="107"/>
      <c r="N25" s="107"/>
      <c r="O25" s="107"/>
      <c r="P25" s="107"/>
      <c r="Q25" s="107"/>
      <c r="R25" s="107"/>
      <c r="S25" s="107"/>
    </row>
    <row r="26" spans="2:19" s="103" customFormat="1" ht="15" customHeight="1">
      <c r="B26" s="76">
        <v>17</v>
      </c>
      <c r="C26" s="89"/>
      <c r="D26" s="89"/>
      <c r="E26" s="84"/>
      <c r="F26" s="85"/>
      <c r="G26" s="109"/>
      <c r="H26" s="109"/>
      <c r="I26" s="99"/>
      <c r="J26" s="106"/>
      <c r="K26" s="107"/>
      <c r="L26" s="107"/>
      <c r="M26" s="107"/>
      <c r="N26" s="107"/>
      <c r="O26" s="107"/>
      <c r="P26" s="107"/>
      <c r="Q26" s="107"/>
      <c r="R26" s="107"/>
      <c r="S26" s="107"/>
    </row>
    <row r="27" spans="2:19" s="103" customFormat="1" ht="15" customHeight="1">
      <c r="B27" s="76">
        <v>18</v>
      </c>
      <c r="C27" s="89"/>
      <c r="D27" s="89"/>
      <c r="E27" s="84"/>
      <c r="F27" s="110"/>
      <c r="G27" s="84"/>
      <c r="H27" s="84"/>
      <c r="I27" s="99"/>
      <c r="J27" s="106"/>
      <c r="K27" s="107"/>
      <c r="L27" s="107"/>
      <c r="M27" s="107"/>
      <c r="N27" s="107"/>
      <c r="O27" s="107"/>
      <c r="P27" s="107"/>
      <c r="Q27" s="107"/>
      <c r="R27" s="107"/>
      <c r="S27" s="107"/>
    </row>
    <row r="28" spans="2:19" s="103" customFormat="1" ht="15" customHeight="1">
      <c r="B28" s="76">
        <v>19</v>
      </c>
      <c r="C28" s="83"/>
      <c r="D28" s="84"/>
      <c r="E28" s="111"/>
      <c r="F28" s="85"/>
      <c r="G28" s="109"/>
      <c r="H28" s="109"/>
      <c r="I28" s="112"/>
      <c r="J28" s="106"/>
      <c r="K28" s="107"/>
      <c r="L28" s="107"/>
      <c r="M28" s="107"/>
      <c r="N28" s="107"/>
      <c r="O28" s="107"/>
      <c r="P28" s="107"/>
      <c r="Q28" s="107"/>
      <c r="R28" s="107"/>
      <c r="S28" s="107"/>
    </row>
    <row r="29" spans="2:19" s="103" customFormat="1" ht="15" customHeight="1">
      <c r="B29" s="76">
        <v>20</v>
      </c>
      <c r="C29" s="83"/>
      <c r="D29" s="84"/>
      <c r="E29" s="111"/>
      <c r="F29" s="113"/>
      <c r="G29" s="114"/>
      <c r="H29" s="114"/>
      <c r="I29" s="112"/>
      <c r="J29" s="106"/>
      <c r="K29" s="107"/>
      <c r="L29" s="107"/>
      <c r="M29" s="107"/>
      <c r="N29" s="107"/>
      <c r="O29" s="107"/>
      <c r="P29" s="107"/>
      <c r="Q29" s="107"/>
      <c r="R29" s="107"/>
      <c r="S29" s="107"/>
    </row>
    <row r="30" spans="2:19" s="103" customFormat="1" ht="15" customHeight="1">
      <c r="B30" s="76">
        <v>21</v>
      </c>
      <c r="C30" s="83"/>
      <c r="D30" s="84"/>
      <c r="E30" s="111"/>
      <c r="F30" s="110"/>
      <c r="G30" s="84"/>
      <c r="H30" s="84"/>
      <c r="I30" s="112"/>
      <c r="J30" s="106"/>
      <c r="K30" s="107"/>
      <c r="L30" s="107"/>
      <c r="M30" s="107"/>
      <c r="N30" s="107"/>
      <c r="O30" s="107"/>
      <c r="P30" s="107"/>
      <c r="Q30" s="107"/>
      <c r="R30" s="107"/>
      <c r="S30" s="107"/>
    </row>
    <row r="31" spans="2:19" s="103" customFormat="1" ht="15" customHeight="1">
      <c r="B31" s="76">
        <v>22</v>
      </c>
      <c r="C31" s="83"/>
      <c r="D31" s="84"/>
      <c r="E31" s="84"/>
      <c r="F31" s="85"/>
      <c r="G31" s="109"/>
      <c r="H31" s="109"/>
      <c r="I31" s="98"/>
      <c r="J31" s="106"/>
      <c r="K31" s="107"/>
      <c r="L31" s="107"/>
      <c r="M31" s="107"/>
      <c r="N31" s="107"/>
      <c r="O31" s="107"/>
      <c r="P31" s="107"/>
      <c r="Q31" s="107"/>
      <c r="R31" s="107"/>
      <c r="S31" s="107"/>
    </row>
    <row r="32" spans="2:19" s="103" customFormat="1" ht="15" customHeight="1">
      <c r="B32" s="76">
        <v>23</v>
      </c>
      <c r="C32" s="83"/>
      <c r="D32" s="84"/>
      <c r="E32" s="84"/>
      <c r="F32" s="85"/>
      <c r="G32" s="109"/>
      <c r="H32" s="109"/>
      <c r="I32" s="98"/>
      <c r="J32" s="106"/>
      <c r="K32" s="107"/>
      <c r="L32" s="107"/>
      <c r="M32" s="107"/>
      <c r="N32" s="107"/>
      <c r="O32" s="107"/>
      <c r="P32" s="107"/>
      <c r="Q32" s="107"/>
      <c r="R32" s="107"/>
      <c r="S32" s="107"/>
    </row>
    <row r="33" spans="2:19" s="103" customFormat="1" ht="15" customHeight="1">
      <c r="B33" s="76">
        <v>24</v>
      </c>
      <c r="C33" s="83"/>
      <c r="D33" s="84"/>
      <c r="E33" s="84"/>
      <c r="F33" s="85"/>
      <c r="G33" s="109"/>
      <c r="H33" s="109"/>
      <c r="I33" s="98"/>
      <c r="J33" s="106"/>
      <c r="K33" s="107"/>
      <c r="L33" s="107"/>
      <c r="M33" s="107"/>
      <c r="N33" s="107"/>
      <c r="O33" s="107"/>
      <c r="P33" s="107"/>
      <c r="Q33" s="107"/>
      <c r="R33" s="107"/>
      <c r="S33" s="107"/>
    </row>
    <row r="34" spans="2:19" s="103" customFormat="1" ht="15" customHeight="1">
      <c r="B34" s="165" t="s">
        <v>134</v>
      </c>
      <c r="C34" s="166"/>
      <c r="D34" s="166"/>
      <c r="E34" s="166"/>
      <c r="F34" s="166"/>
      <c r="G34" s="167"/>
      <c r="H34" s="135">
        <f>SUM(H10:H33)</f>
        <v>0</v>
      </c>
      <c r="I34" s="168" t="s">
        <v>135</v>
      </c>
      <c r="J34" s="169"/>
      <c r="K34" s="169"/>
      <c r="L34" s="169"/>
      <c r="M34" s="169"/>
      <c r="N34" s="169"/>
      <c r="O34" s="169"/>
      <c r="P34" s="169"/>
      <c r="Q34" s="169"/>
      <c r="R34" s="170"/>
      <c r="S34" s="136">
        <f>SUM(S10:S33)</f>
        <v>0</v>
      </c>
    </row>
    <row r="35" spans="2:19" s="103" customFormat="1" ht="15" customHeight="1">
      <c r="B35" s="176" t="s">
        <v>136</v>
      </c>
      <c r="C35" s="177"/>
      <c r="D35" s="177"/>
      <c r="E35" s="177"/>
      <c r="F35" s="177"/>
      <c r="G35" s="177"/>
      <c r="H35" s="137" t="e">
        <f>S34/H34</f>
        <v>#DIV/0!</v>
      </c>
      <c r="I35" s="178" t="s">
        <v>137</v>
      </c>
      <c r="J35" s="178"/>
      <c r="K35" s="178"/>
      <c r="L35" s="178"/>
      <c r="M35" s="178"/>
      <c r="N35" s="178"/>
      <c r="O35" s="178"/>
      <c r="P35" s="178"/>
      <c r="Q35" s="178"/>
      <c r="R35" s="178"/>
      <c r="S35" s="139" t="e">
        <f>H35</f>
        <v>#DIV/0!</v>
      </c>
    </row>
    <row r="36" spans="2:19" ht="11.25">
      <c r="B36" s="144" t="s">
        <v>127</v>
      </c>
      <c r="C36" s="145"/>
      <c r="D36" s="145"/>
      <c r="E36" s="145"/>
      <c r="F36" s="145"/>
      <c r="G36" s="145"/>
      <c r="H36" s="145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</row>
    <row r="37" spans="2:19" ht="13.5" customHeight="1">
      <c r="B37" s="77">
        <f>B33+1</f>
        <v>25</v>
      </c>
      <c r="C37" s="115"/>
      <c r="D37" s="77"/>
      <c r="E37" s="77"/>
      <c r="F37" s="116"/>
      <c r="G37" s="117"/>
      <c r="H37" s="77"/>
      <c r="I37" s="77"/>
      <c r="J37" s="118"/>
      <c r="K37" s="118"/>
      <c r="L37" s="118"/>
      <c r="M37" s="118"/>
      <c r="N37" s="118"/>
      <c r="O37" s="118"/>
      <c r="P37" s="118"/>
      <c r="Q37" s="118"/>
      <c r="R37" s="118"/>
      <c r="S37" s="118"/>
    </row>
    <row r="38" spans="2:19" ht="13.5" customHeight="1">
      <c r="B38" s="77">
        <f>B37+1</f>
        <v>26</v>
      </c>
      <c r="C38" s="119"/>
      <c r="D38" s="120"/>
      <c r="E38" s="121"/>
      <c r="F38" s="116"/>
      <c r="G38" s="117"/>
      <c r="H38" s="77"/>
      <c r="I38" s="122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2:19" ht="13.5" customHeight="1">
      <c r="B39" s="77">
        <f>B37+1</f>
        <v>26</v>
      </c>
      <c r="C39" s="119"/>
      <c r="D39" s="120"/>
      <c r="E39" s="121"/>
      <c r="F39" s="116"/>
      <c r="G39" s="121"/>
      <c r="H39" s="121"/>
      <c r="I39" s="122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2:19" ht="13.5" customHeight="1">
      <c r="B40" s="77">
        <f>B39+1</f>
        <v>27</v>
      </c>
      <c r="C40" s="77"/>
      <c r="D40" s="77"/>
      <c r="E40" s="116"/>
      <c r="F40" s="116"/>
      <c r="G40" s="77"/>
      <c r="H40" s="77"/>
      <c r="I40" s="77"/>
      <c r="J40" s="118"/>
      <c r="K40" s="118"/>
      <c r="L40" s="118"/>
      <c r="M40" s="118"/>
      <c r="N40" s="118"/>
      <c r="O40" s="118"/>
      <c r="P40" s="118"/>
      <c r="Q40" s="118"/>
      <c r="R40" s="118"/>
      <c r="S40" s="118"/>
    </row>
    <row r="41" spans="2:19" ht="13.5" customHeight="1">
      <c r="B41" s="77">
        <f>B39+1</f>
        <v>27</v>
      </c>
      <c r="C41" s="119"/>
      <c r="D41" s="123"/>
      <c r="E41" s="124"/>
      <c r="F41" s="116"/>
      <c r="G41" s="77"/>
      <c r="H41" s="77"/>
      <c r="I41" s="125"/>
      <c r="J41" s="118"/>
      <c r="K41" s="118"/>
      <c r="L41" s="118"/>
      <c r="M41" s="118"/>
      <c r="N41" s="118"/>
      <c r="O41" s="118"/>
      <c r="P41" s="118"/>
      <c r="Q41" s="118"/>
      <c r="R41" s="118"/>
      <c r="S41" s="118"/>
    </row>
    <row r="42" spans="2:19" ht="13.5" customHeight="1">
      <c r="B42" s="77">
        <f>B41+1</f>
        <v>28</v>
      </c>
      <c r="C42" s="119"/>
      <c r="D42" s="123"/>
      <c r="E42" s="77"/>
      <c r="F42" s="116"/>
      <c r="G42" s="77"/>
      <c r="H42" s="77"/>
      <c r="I42" s="122"/>
      <c r="J42" s="118"/>
      <c r="K42" s="118"/>
      <c r="L42" s="118"/>
      <c r="M42" s="118"/>
      <c r="N42" s="118"/>
      <c r="O42" s="118"/>
      <c r="P42" s="118"/>
      <c r="Q42" s="118"/>
      <c r="R42" s="118"/>
      <c r="S42" s="118"/>
    </row>
    <row r="43" spans="2:19" ht="13.5" customHeight="1">
      <c r="B43" s="77">
        <f>B41+1</f>
        <v>28</v>
      </c>
      <c r="C43" s="119"/>
      <c r="D43" s="123"/>
      <c r="E43" s="77"/>
      <c r="F43" s="116"/>
      <c r="G43" s="77"/>
      <c r="H43" s="77"/>
      <c r="I43" s="122"/>
      <c r="J43" s="118"/>
      <c r="K43" s="118"/>
      <c r="L43" s="118"/>
      <c r="M43" s="118"/>
      <c r="N43" s="118"/>
      <c r="O43" s="118"/>
      <c r="P43" s="118"/>
      <c r="Q43" s="118"/>
      <c r="R43" s="118"/>
      <c r="S43" s="118"/>
    </row>
    <row r="44" spans="2:19" ht="13.5" customHeight="1">
      <c r="B44" s="77">
        <f>B43+1</f>
        <v>29</v>
      </c>
      <c r="C44" s="119"/>
      <c r="D44" s="123"/>
      <c r="E44" s="124"/>
      <c r="F44" s="116"/>
      <c r="G44" s="77"/>
      <c r="H44" s="77"/>
      <c r="I44" s="122"/>
      <c r="J44" s="118"/>
      <c r="K44" s="118"/>
      <c r="L44" s="118"/>
      <c r="M44" s="118"/>
      <c r="N44" s="118"/>
      <c r="O44" s="118"/>
      <c r="P44" s="118"/>
      <c r="Q44" s="118"/>
      <c r="R44" s="118"/>
      <c r="S44" s="118"/>
    </row>
    <row r="45" spans="2:19" s="103" customFormat="1" ht="13.5" customHeight="1">
      <c r="B45" s="77">
        <f>B43+1</f>
        <v>29</v>
      </c>
      <c r="C45" s="119"/>
      <c r="D45" s="123"/>
      <c r="E45" s="123"/>
      <c r="F45" s="116"/>
      <c r="G45" s="126"/>
      <c r="H45" s="126"/>
      <c r="I45" s="122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2:19" s="103" customFormat="1" ht="13.5" customHeight="1">
      <c r="B46" s="77">
        <f>B45+1</f>
        <v>30</v>
      </c>
      <c r="C46" s="123"/>
      <c r="D46" s="123"/>
      <c r="E46" s="123"/>
      <c r="F46" s="77"/>
      <c r="G46" s="126"/>
      <c r="H46" s="126"/>
      <c r="I46" s="125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2:19" ht="13.5" customHeight="1">
      <c r="B47" s="77">
        <f>B45+1</f>
        <v>30</v>
      </c>
      <c r="C47" s="119"/>
      <c r="D47" s="123"/>
      <c r="E47" s="127"/>
      <c r="F47" s="116"/>
      <c r="G47" s="77"/>
      <c r="H47" s="77"/>
      <c r="I47" s="122"/>
      <c r="J47" s="118"/>
      <c r="K47" s="118"/>
      <c r="L47" s="118"/>
      <c r="M47" s="118"/>
      <c r="N47" s="118"/>
      <c r="O47" s="118"/>
      <c r="P47" s="118"/>
      <c r="Q47" s="118"/>
      <c r="R47" s="118"/>
      <c r="S47" s="118"/>
    </row>
    <row r="48" spans="2:19" ht="13.5" customHeight="1">
      <c r="B48" s="77">
        <f>B47+1</f>
        <v>31</v>
      </c>
      <c r="C48" s="119"/>
      <c r="D48" s="123"/>
      <c r="E48" s="77"/>
      <c r="F48" s="116"/>
      <c r="G48" s="77"/>
      <c r="H48" s="77"/>
      <c r="I48" s="122"/>
      <c r="J48" s="118"/>
      <c r="K48" s="118"/>
      <c r="L48" s="118"/>
      <c r="M48" s="118"/>
      <c r="N48" s="118"/>
      <c r="O48" s="118"/>
      <c r="P48" s="118"/>
      <c r="Q48" s="118"/>
      <c r="R48" s="118"/>
      <c r="S48" s="118"/>
    </row>
    <row r="49" spans="2:19" s="128" customFormat="1" ht="13.5" customHeight="1">
      <c r="B49" s="77">
        <f>B47+1</f>
        <v>31</v>
      </c>
      <c r="C49" s="119"/>
      <c r="D49" s="123"/>
      <c r="E49" s="77"/>
      <c r="F49" s="116"/>
      <c r="G49" s="77"/>
      <c r="H49" s="77"/>
      <c r="I49" s="122"/>
      <c r="J49" s="118"/>
      <c r="K49" s="118"/>
      <c r="L49" s="118"/>
      <c r="M49" s="118"/>
      <c r="N49" s="118"/>
      <c r="O49" s="118"/>
      <c r="P49" s="118"/>
      <c r="Q49" s="118"/>
      <c r="R49" s="118"/>
      <c r="S49" s="118"/>
    </row>
    <row r="50" spans="2:19" ht="13.5" customHeight="1">
      <c r="B50" s="77">
        <f>B49+1</f>
        <v>32</v>
      </c>
      <c r="C50" s="119"/>
      <c r="D50" s="123"/>
      <c r="E50" s="77"/>
      <c r="F50" s="77"/>
      <c r="G50" s="77"/>
      <c r="H50" s="77"/>
      <c r="I50" s="77"/>
      <c r="J50" s="129"/>
      <c r="K50" s="130"/>
      <c r="L50" s="130"/>
      <c r="M50" s="129"/>
      <c r="N50" s="130"/>
      <c r="O50" s="130"/>
      <c r="P50" s="129"/>
      <c r="Q50" s="129"/>
      <c r="R50" s="129"/>
      <c r="S50" s="130"/>
    </row>
    <row r="51" spans="2:19" ht="13.5" customHeight="1">
      <c r="B51" s="77">
        <f>B49+1</f>
        <v>32</v>
      </c>
      <c r="C51" s="119"/>
      <c r="D51" s="123"/>
      <c r="E51" s="77"/>
      <c r="F51" s="77"/>
      <c r="G51" s="77"/>
      <c r="H51" s="77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spans="2:19" ht="13.5" customHeight="1">
      <c r="B52" s="77">
        <f>B51+1</f>
        <v>33</v>
      </c>
      <c r="C52" s="119"/>
      <c r="D52" s="123"/>
      <c r="E52" s="124"/>
      <c r="F52" s="116"/>
      <c r="G52" s="77"/>
      <c r="H52" s="77"/>
      <c r="I52" s="122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2:19" ht="13.5" customHeight="1">
      <c r="B53" s="77">
        <f>B51+1</f>
        <v>33</v>
      </c>
      <c r="C53" s="119"/>
      <c r="D53" s="123"/>
      <c r="E53" s="77"/>
      <c r="F53" s="131"/>
      <c r="G53" s="77"/>
      <c r="H53" s="77"/>
      <c r="I53" s="122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2:19" ht="13.5" customHeight="1">
      <c r="B54" s="77">
        <f>B53+1</f>
        <v>34</v>
      </c>
      <c r="C54" s="119"/>
      <c r="D54" s="123"/>
      <c r="E54" s="77"/>
      <c r="F54" s="131"/>
      <c r="G54" s="77"/>
      <c r="H54" s="77"/>
      <c r="I54" s="122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2:19" s="103" customFormat="1" ht="15" customHeight="1">
      <c r="B55" s="165" t="s">
        <v>138</v>
      </c>
      <c r="C55" s="166"/>
      <c r="D55" s="166"/>
      <c r="E55" s="166"/>
      <c r="F55" s="166"/>
      <c r="G55" s="167"/>
      <c r="H55" s="135">
        <f>SUM(H37:H54)</f>
        <v>0</v>
      </c>
      <c r="I55" s="168" t="s">
        <v>139</v>
      </c>
      <c r="J55" s="169"/>
      <c r="K55" s="169"/>
      <c r="L55" s="169"/>
      <c r="M55" s="169"/>
      <c r="N55" s="169"/>
      <c r="O55" s="169"/>
      <c r="P55" s="169"/>
      <c r="Q55" s="169"/>
      <c r="R55" s="170"/>
      <c r="S55" s="136">
        <f>SUM(S37:S54)</f>
        <v>0</v>
      </c>
    </row>
    <row r="56" spans="2:19" s="103" customFormat="1" ht="15" customHeight="1">
      <c r="B56" s="176" t="s">
        <v>140</v>
      </c>
      <c r="C56" s="177"/>
      <c r="D56" s="177"/>
      <c r="E56" s="177"/>
      <c r="F56" s="177"/>
      <c r="G56" s="177"/>
      <c r="H56" s="137" t="e">
        <f>S55/H55</f>
        <v>#DIV/0!</v>
      </c>
      <c r="I56" s="178" t="s">
        <v>141</v>
      </c>
      <c r="J56" s="178"/>
      <c r="K56" s="178"/>
      <c r="L56" s="178"/>
      <c r="M56" s="178"/>
      <c r="N56" s="178"/>
      <c r="O56" s="178"/>
      <c r="P56" s="178"/>
      <c r="Q56" s="178"/>
      <c r="R56" s="178"/>
      <c r="S56" s="139" t="e">
        <f>H56</f>
        <v>#DIV/0!</v>
      </c>
    </row>
    <row r="57" spans="2:8" ht="15" customHeight="1">
      <c r="B57" s="173" t="s">
        <v>142</v>
      </c>
      <c r="C57" s="174"/>
      <c r="D57" s="174"/>
      <c r="E57" s="174"/>
      <c r="F57" s="174"/>
      <c r="G57" s="175"/>
      <c r="H57" s="138" t="e">
        <f>(S35*0.7)+(S56*0.3)</f>
        <v>#DIV/0!</v>
      </c>
    </row>
  </sheetData>
  <sheetProtection/>
  <mergeCells count="23">
    <mergeCell ref="B57:G57"/>
    <mergeCell ref="B35:G35"/>
    <mergeCell ref="I35:R35"/>
    <mergeCell ref="B55:G55"/>
    <mergeCell ref="I55:R55"/>
    <mergeCell ref="B56:G56"/>
    <mergeCell ref="I56:R56"/>
    <mergeCell ref="L6:M7"/>
    <mergeCell ref="N6:O7"/>
    <mergeCell ref="R6:R8"/>
    <mergeCell ref="B34:G34"/>
    <mergeCell ref="I34:R34"/>
    <mergeCell ref="P6:Q7"/>
    <mergeCell ref="B2:S2"/>
    <mergeCell ref="B3:S3"/>
    <mergeCell ref="B36:S36"/>
    <mergeCell ref="B9:S9"/>
    <mergeCell ref="I6:I8"/>
    <mergeCell ref="B6:B8"/>
    <mergeCell ref="C6:E7"/>
    <mergeCell ref="F6:H7"/>
    <mergeCell ref="S6:S8"/>
    <mergeCell ref="J6:K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H53"/>
  <sheetViews>
    <sheetView showGridLines="0" zoomScalePageLayoutView="70" workbookViewId="0" topLeftCell="A1">
      <selection activeCell="B26" sqref="B26"/>
    </sheetView>
  </sheetViews>
  <sheetFormatPr defaultColWidth="9.140625" defaultRowHeight="12.75"/>
  <cols>
    <col min="1" max="1" width="2.57421875" style="1" customWidth="1"/>
    <col min="2" max="2" width="46.140625" style="1" customWidth="1"/>
    <col min="3" max="3" width="14.8515625" style="1" customWidth="1"/>
    <col min="4" max="4" width="14.57421875" style="1" customWidth="1"/>
    <col min="5" max="5" width="38.7109375" style="1" customWidth="1"/>
    <col min="6" max="6" width="14.8515625" style="1" customWidth="1"/>
    <col min="7" max="7" width="1.421875" style="1" customWidth="1"/>
    <col min="8" max="16384" width="9.140625" style="1" customWidth="1"/>
  </cols>
  <sheetData>
    <row r="1" spans="1:5" ht="12.75">
      <c r="A1" s="69" t="s">
        <v>73</v>
      </c>
      <c r="B1" s="64"/>
      <c r="C1" s="70"/>
      <c r="D1" s="70"/>
      <c r="E1" s="71"/>
    </row>
    <row r="2" spans="1:5" ht="29.25" customHeight="1">
      <c r="A2" s="179" t="s">
        <v>103</v>
      </c>
      <c r="B2" s="180"/>
      <c r="C2" s="180"/>
      <c r="D2" s="180"/>
      <c r="E2" s="181"/>
    </row>
    <row r="3" spans="1:5" ht="29.25" customHeight="1">
      <c r="A3" s="179" t="s">
        <v>105</v>
      </c>
      <c r="B3" s="180"/>
      <c r="C3" s="180"/>
      <c r="D3" s="180"/>
      <c r="E3" s="181"/>
    </row>
    <row r="4" spans="1:5" ht="29.25" customHeight="1">
      <c r="A4" s="182" t="s">
        <v>102</v>
      </c>
      <c r="B4" s="183"/>
      <c r="C4" s="183"/>
      <c r="D4" s="183"/>
      <c r="E4" s="184"/>
    </row>
    <row r="6" ht="13.5" thickBot="1">
      <c r="H6" s="2"/>
    </row>
    <row r="7" spans="2:8" ht="21.75" customHeight="1">
      <c r="B7" s="142" t="s">
        <v>132</v>
      </c>
      <c r="C7" s="142"/>
      <c r="D7" s="142"/>
      <c r="E7" s="142"/>
      <c r="F7" s="142"/>
      <c r="G7" s="142"/>
      <c r="H7" s="2"/>
    </row>
    <row r="8" spans="2:8" ht="21.75" customHeight="1" thickBot="1">
      <c r="B8" s="187" t="s">
        <v>65</v>
      </c>
      <c r="C8" s="187"/>
      <c r="D8" s="187"/>
      <c r="E8" s="187"/>
      <c r="F8" s="187"/>
      <c r="G8" s="187"/>
      <c r="H8" s="2"/>
    </row>
    <row r="9" spans="2:8" ht="21.75" customHeight="1">
      <c r="B9" s="12"/>
      <c r="C9" s="12"/>
      <c r="D9" s="12"/>
      <c r="E9" s="12"/>
      <c r="F9" s="12"/>
      <c r="G9" s="12"/>
      <c r="H9" s="2"/>
    </row>
    <row r="10" spans="2:6" ht="12.75">
      <c r="B10" s="186" t="s">
        <v>85</v>
      </c>
      <c r="C10" s="186"/>
      <c r="E10" s="186" t="s">
        <v>84</v>
      </c>
      <c r="F10" s="186"/>
    </row>
    <row r="11" spans="2:6" ht="17.25" customHeight="1">
      <c r="B11" s="33" t="s">
        <v>86</v>
      </c>
      <c r="C11" s="52">
        <v>0</v>
      </c>
      <c r="E11" s="33" t="s">
        <v>82</v>
      </c>
      <c r="F11" s="37">
        <v>0</v>
      </c>
    </row>
    <row r="12" spans="2:6" ht="18.75" customHeight="1">
      <c r="B12" s="33" t="s">
        <v>78</v>
      </c>
      <c r="C12" s="52">
        <f>SUM(C13:C17)</f>
        <v>0</v>
      </c>
      <c r="E12" s="33" t="s">
        <v>83</v>
      </c>
      <c r="F12" s="37">
        <v>0</v>
      </c>
    </row>
    <row r="13" spans="2:6" ht="14.25" customHeight="1">
      <c r="B13" s="51" t="s">
        <v>89</v>
      </c>
      <c r="C13" s="37">
        <v>0</v>
      </c>
      <c r="E13" s="50" t="s">
        <v>88</v>
      </c>
      <c r="F13" s="34">
        <f>C19+C22-F12</f>
        <v>0</v>
      </c>
    </row>
    <row r="14" spans="2:6" ht="14.25" customHeight="1">
      <c r="B14" s="51" t="s">
        <v>90</v>
      </c>
      <c r="C14" s="37"/>
      <c r="E14" s="54"/>
      <c r="F14" s="56"/>
    </row>
    <row r="15" spans="2:6" ht="12.75">
      <c r="B15" s="51" t="s">
        <v>32</v>
      </c>
      <c r="C15" s="37">
        <v>0</v>
      </c>
      <c r="E15" s="51"/>
      <c r="F15" s="37"/>
    </row>
    <row r="16" spans="2:6" ht="12.75">
      <c r="B16" s="51" t="s">
        <v>77</v>
      </c>
      <c r="C16" s="37">
        <v>0</v>
      </c>
      <c r="E16" s="51"/>
      <c r="F16" s="37"/>
    </row>
    <row r="17" spans="2:6" ht="12.75">
      <c r="B17" s="51" t="s">
        <v>87</v>
      </c>
      <c r="C17" s="37">
        <v>0</v>
      </c>
      <c r="E17" s="51"/>
      <c r="F17" s="37"/>
    </row>
    <row r="18" spans="2:6" ht="12.75">
      <c r="B18" s="50" t="s">
        <v>101</v>
      </c>
      <c r="C18" s="53">
        <f>C11+C12</f>
        <v>0</v>
      </c>
      <c r="E18" s="54"/>
      <c r="F18" s="55"/>
    </row>
    <row r="19" spans="2:6" ht="24.75" customHeight="1">
      <c r="B19" s="33" t="s">
        <v>79</v>
      </c>
      <c r="C19" s="52">
        <f>SUM(C22:C25)</f>
        <v>0</v>
      </c>
      <c r="E19" s="33"/>
      <c r="F19" s="52"/>
    </row>
    <row r="20" spans="2:6" ht="14.25" customHeight="1">
      <c r="B20" s="58" t="s">
        <v>91</v>
      </c>
      <c r="C20" s="52">
        <v>0</v>
      </c>
      <c r="E20" s="33"/>
      <c r="F20" s="52"/>
    </row>
    <row r="21" spans="2:6" ht="14.25" customHeight="1">
      <c r="B21" s="59" t="s">
        <v>80</v>
      </c>
      <c r="C21" s="37">
        <v>0</v>
      </c>
      <c r="E21" s="33"/>
      <c r="F21" s="52"/>
    </row>
    <row r="22" spans="2:3" ht="14.25" customHeight="1">
      <c r="B22" s="59" t="s">
        <v>81</v>
      </c>
      <c r="C22" s="37">
        <v>0</v>
      </c>
    </row>
    <row r="23" spans="2:6" ht="14.25" customHeight="1">
      <c r="B23" s="58" t="s">
        <v>92</v>
      </c>
      <c r="C23" s="52">
        <v>0</v>
      </c>
      <c r="E23" s="51"/>
      <c r="F23" s="37"/>
    </row>
    <row r="24" spans="2:6" ht="14.25" customHeight="1">
      <c r="B24" s="59" t="s">
        <v>80</v>
      </c>
      <c r="C24" s="37">
        <v>0</v>
      </c>
      <c r="E24" s="51"/>
      <c r="F24" s="37"/>
    </row>
    <row r="25" spans="2:6" ht="14.25" customHeight="1">
      <c r="B25" s="59" t="s">
        <v>81</v>
      </c>
      <c r="C25" s="37">
        <v>0</v>
      </c>
      <c r="E25" s="33"/>
      <c r="F25" s="38"/>
    </row>
    <row r="26" spans="2:6" ht="12.75">
      <c r="B26" s="50" t="s">
        <v>97</v>
      </c>
      <c r="C26" s="34">
        <f>C11+C12-C19</f>
        <v>0</v>
      </c>
      <c r="E26" s="50" t="s">
        <v>104</v>
      </c>
      <c r="F26" s="34">
        <f>C26-F13</f>
        <v>0</v>
      </c>
    </row>
    <row r="27" spans="5:6" ht="21.75" customHeight="1">
      <c r="E27" s="2"/>
      <c r="F27" s="2"/>
    </row>
    <row r="28" spans="2:6" ht="15" customHeight="1">
      <c r="B28" s="186" t="s">
        <v>100</v>
      </c>
      <c r="C28" s="186"/>
      <c r="E28" s="2"/>
      <c r="F28" s="2"/>
    </row>
    <row r="29" spans="2:6" ht="12" customHeight="1">
      <c r="B29" s="60" t="s">
        <v>98</v>
      </c>
      <c r="C29" s="61">
        <f>C26</f>
        <v>0</v>
      </c>
      <c r="E29" s="2"/>
      <c r="F29" s="2"/>
    </row>
    <row r="30" spans="2:3" ht="12" customHeight="1">
      <c r="B30" s="62" t="s">
        <v>93</v>
      </c>
      <c r="C30" s="52">
        <v>0</v>
      </c>
    </row>
    <row r="31" spans="2:6" ht="15" customHeight="1">
      <c r="B31" s="59" t="s">
        <v>94</v>
      </c>
      <c r="C31" s="37">
        <v>0</v>
      </c>
      <c r="E31" s="54"/>
      <c r="F31" s="56"/>
    </row>
    <row r="32" spans="2:6" ht="15" customHeight="1">
      <c r="B32" s="59" t="s">
        <v>95</v>
      </c>
      <c r="C32" s="37">
        <v>0</v>
      </c>
      <c r="E32" s="54"/>
      <c r="F32" s="56"/>
    </row>
    <row r="33" spans="2:6" ht="12.75">
      <c r="B33" s="63" t="s">
        <v>99</v>
      </c>
      <c r="C33" s="34">
        <f>C10+C11-C30</f>
        <v>0</v>
      </c>
      <c r="E33" s="57"/>
      <c r="F33" s="57"/>
    </row>
    <row r="34" spans="2:6" ht="12.75">
      <c r="B34" s="45"/>
      <c r="C34" s="45"/>
      <c r="E34" s="57"/>
      <c r="F34" s="57"/>
    </row>
    <row r="35" spans="2:4" ht="25.5" customHeight="1">
      <c r="B35" s="185" t="s">
        <v>40</v>
      </c>
      <c r="C35" s="185"/>
      <c r="D35" s="185"/>
    </row>
    <row r="36" spans="2:3" ht="12.75">
      <c r="B36" s="41" t="s">
        <v>41</v>
      </c>
      <c r="C36" s="41"/>
    </row>
    <row r="37" spans="2:4" ht="12.75" customHeight="1">
      <c r="B37" s="39" t="s">
        <v>42</v>
      </c>
      <c r="C37" s="39"/>
      <c r="D37" s="40">
        <v>0</v>
      </c>
    </row>
    <row r="38" spans="2:4" ht="12.75">
      <c r="B38" s="39" t="s">
        <v>43</v>
      </c>
      <c r="C38" s="39"/>
      <c r="D38" s="40">
        <v>0</v>
      </c>
    </row>
    <row r="39" spans="2:4" ht="12.75">
      <c r="B39" s="39" t="s">
        <v>44</v>
      </c>
      <c r="C39" s="39"/>
      <c r="D39" s="40">
        <v>0</v>
      </c>
    </row>
    <row r="40" spans="2:5" ht="13.5" thickBot="1">
      <c r="B40" s="39"/>
      <c r="C40" s="39"/>
      <c r="D40" s="39"/>
      <c r="E40" s="44"/>
    </row>
    <row r="41" spans="2:5" ht="13.5" thickBot="1">
      <c r="B41" s="42" t="s">
        <v>45</v>
      </c>
      <c r="C41" s="42"/>
      <c r="D41" s="42"/>
      <c r="E41" s="44"/>
    </row>
    <row r="42" spans="2:5" ht="12.75">
      <c r="B42" s="39"/>
      <c r="C42" s="39"/>
      <c r="D42" s="39"/>
      <c r="E42" s="40"/>
    </row>
    <row r="43" spans="2:3" ht="12.75">
      <c r="B43" s="41" t="s">
        <v>46</v>
      </c>
      <c r="C43" s="41"/>
    </row>
    <row r="44" spans="2:4" ht="12.75">
      <c r="B44" s="39" t="s">
        <v>47</v>
      </c>
      <c r="C44" s="39"/>
      <c r="D44" s="40">
        <v>0</v>
      </c>
    </row>
    <row r="45" spans="2:4" ht="12.75">
      <c r="B45" s="39" t="s">
        <v>48</v>
      </c>
      <c r="C45" s="39"/>
      <c r="D45" s="40">
        <v>0</v>
      </c>
    </row>
    <row r="46" spans="2:5" ht="13.5" thickBot="1">
      <c r="B46" s="39"/>
      <c r="C46" s="39"/>
      <c r="D46" s="39"/>
      <c r="E46" s="40"/>
    </row>
    <row r="47" spans="2:5" ht="13.5" thickBot="1">
      <c r="B47" s="42" t="s">
        <v>49</v>
      </c>
      <c r="C47" s="42"/>
      <c r="D47" s="42"/>
      <c r="E47" s="43"/>
    </row>
    <row r="48" ht="12.75">
      <c r="E48" s="40"/>
    </row>
    <row r="49" ht="12.75">
      <c r="E49" s="39"/>
    </row>
    <row r="52" ht="12.75">
      <c r="E52" s="39"/>
    </row>
    <row r="53" ht="12.75">
      <c r="E53" s="43"/>
    </row>
  </sheetData>
  <sheetProtection/>
  <mergeCells count="9">
    <mergeCell ref="A2:E2"/>
    <mergeCell ref="A3:E3"/>
    <mergeCell ref="A4:E4"/>
    <mergeCell ref="B35:D35"/>
    <mergeCell ref="B28:C28"/>
    <mergeCell ref="B10:C10"/>
    <mergeCell ref="E10:F10"/>
    <mergeCell ref="B7:G7"/>
    <mergeCell ref="B8:G8"/>
  </mergeCells>
  <printOptions/>
  <pageMargins left="0.75" right="0.75" top="1.5666666666666667" bottom="1" header="0.25833333333333336" footer="0.492125985"/>
  <pageSetup fitToHeight="1" fitToWidth="1" horizontalDpi="600" verticalDpi="600" orientation="portrait" paperSize="9" scale="67" r:id="rId2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&amp;CPage &amp;P&amp;RAnexo XIV Relatório de Prestação de Contas Trimestral - anexos.xls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L60"/>
  <sheetViews>
    <sheetView showGridLines="0" zoomScalePageLayoutView="85" workbookViewId="0" topLeftCell="A1">
      <selection activeCell="C16" sqref="C16"/>
    </sheetView>
  </sheetViews>
  <sheetFormatPr defaultColWidth="2.00390625" defaultRowHeight="12.75"/>
  <cols>
    <col min="1" max="1" width="5.28125" style="1" customWidth="1"/>
    <col min="2" max="2" width="47.7109375" style="1" customWidth="1"/>
    <col min="3" max="8" width="20.7109375" style="1" customWidth="1"/>
    <col min="9" max="9" width="19.140625" style="1" customWidth="1"/>
    <col min="10" max="10" width="19.8515625" style="1" customWidth="1"/>
    <col min="11" max="11" width="20.7109375" style="1" customWidth="1"/>
    <col min="12" max="12" width="18.7109375" style="1" customWidth="1"/>
    <col min="13" max="16384" width="2.00390625" style="1" customWidth="1"/>
  </cols>
  <sheetData>
    <row r="1" spans="1:5" ht="16.5" customHeight="1">
      <c r="A1" s="66" t="s">
        <v>73</v>
      </c>
      <c r="B1" s="67"/>
      <c r="C1" s="67"/>
      <c r="D1" s="67"/>
      <c r="E1" s="68"/>
    </row>
    <row r="2" spans="1:5" ht="28.5" customHeight="1">
      <c r="A2" s="179" t="s">
        <v>107</v>
      </c>
      <c r="B2" s="180"/>
      <c r="C2" s="180"/>
      <c r="D2" s="180"/>
      <c r="E2" s="181"/>
    </row>
    <row r="3" spans="1:5" ht="36" customHeight="1">
      <c r="A3" s="179" t="s">
        <v>108</v>
      </c>
      <c r="B3" s="180"/>
      <c r="C3" s="180"/>
      <c r="D3" s="180"/>
      <c r="E3" s="181"/>
    </row>
    <row r="4" spans="1:5" ht="21.75" customHeight="1">
      <c r="A4" s="179" t="s">
        <v>109</v>
      </c>
      <c r="B4" s="180"/>
      <c r="C4" s="180"/>
      <c r="D4" s="180"/>
      <c r="E4" s="181"/>
    </row>
    <row r="5" spans="1:5" ht="29.25" customHeight="1">
      <c r="A5" s="179" t="s">
        <v>110</v>
      </c>
      <c r="B5" s="180"/>
      <c r="C5" s="180"/>
      <c r="D5" s="180"/>
      <c r="E5" s="181"/>
    </row>
    <row r="6" spans="1:5" ht="36" customHeight="1">
      <c r="A6" s="182" t="s">
        <v>111</v>
      </c>
      <c r="B6" s="183"/>
      <c r="C6" s="183"/>
      <c r="D6" s="183"/>
      <c r="E6" s="184"/>
    </row>
    <row r="8" ht="13.5" thickBot="1"/>
    <row r="9" spans="1:12" ht="21.75" customHeight="1">
      <c r="A9" s="142" t="s">
        <v>132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ht="21.75" customHeight="1" thickBot="1">
      <c r="A10" s="187" t="s">
        <v>74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ht="31.5" customHeight="1" thickBot="1">
      <c r="A13" s="142" t="s">
        <v>60</v>
      </c>
      <c r="B13" s="188"/>
      <c r="C13" s="195" t="s">
        <v>13</v>
      </c>
      <c r="D13" s="197"/>
      <c r="E13" s="195" t="s">
        <v>13</v>
      </c>
      <c r="F13" s="197"/>
      <c r="G13" s="195" t="s">
        <v>13</v>
      </c>
      <c r="H13" s="197"/>
      <c r="I13" s="195" t="s">
        <v>62</v>
      </c>
      <c r="J13" s="197"/>
      <c r="K13" s="5"/>
      <c r="L13" s="6"/>
    </row>
    <row r="14" spans="1:11" ht="21.75" customHeight="1" thickBot="1">
      <c r="A14" s="187"/>
      <c r="B14" s="189"/>
      <c r="C14" s="47" t="s">
        <v>58</v>
      </c>
      <c r="D14" s="47" t="s">
        <v>59</v>
      </c>
      <c r="E14" s="47" t="s">
        <v>58</v>
      </c>
      <c r="F14" s="47" t="s">
        <v>59</v>
      </c>
      <c r="G14" s="47" t="s">
        <v>58</v>
      </c>
      <c r="H14" s="47" t="s">
        <v>59</v>
      </c>
      <c r="I14" s="47" t="s">
        <v>58</v>
      </c>
      <c r="J14" s="47" t="s">
        <v>59</v>
      </c>
      <c r="K14" s="48"/>
    </row>
    <row r="15" spans="1:11" ht="16.5" customHeight="1">
      <c r="A15" s="1" t="s">
        <v>7</v>
      </c>
      <c r="B15" s="1" t="s">
        <v>29</v>
      </c>
      <c r="C15" s="9"/>
      <c r="D15" s="9"/>
      <c r="E15" s="9"/>
      <c r="F15" s="9"/>
      <c r="G15" s="9"/>
      <c r="H15" s="9"/>
      <c r="I15" s="9"/>
      <c r="J15" s="9"/>
      <c r="K15" s="49"/>
    </row>
    <row r="16" spans="1:11" ht="16.5" customHeight="1">
      <c r="A16" s="1" t="s">
        <v>7</v>
      </c>
      <c r="B16" s="1" t="s">
        <v>27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G16+E16+C16</f>
        <v>0</v>
      </c>
      <c r="J16" s="9">
        <f>H16</f>
        <v>0</v>
      </c>
      <c r="K16" s="49"/>
    </row>
    <row r="17" spans="1:11" ht="16.5" customHeight="1">
      <c r="A17" s="1" t="s">
        <v>8</v>
      </c>
      <c r="B17" s="1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G17+E17+C17</f>
        <v>0</v>
      </c>
      <c r="J17" s="9">
        <f>H17</f>
        <v>0</v>
      </c>
      <c r="K17" s="49"/>
    </row>
    <row r="18" spans="1:11" ht="16.5" customHeight="1">
      <c r="A18" s="1" t="s">
        <v>9</v>
      </c>
      <c r="B18" s="1" t="s">
        <v>61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G18+E18+C18</f>
        <v>0</v>
      </c>
      <c r="J18" s="9">
        <f>H18</f>
        <v>0</v>
      </c>
      <c r="K18" s="49"/>
    </row>
    <row r="19" spans="3:11" ht="16.5" customHeight="1" thickBot="1">
      <c r="C19" s="9"/>
      <c r="D19" s="9"/>
      <c r="E19" s="9"/>
      <c r="F19" s="9"/>
      <c r="G19" s="9"/>
      <c r="H19" s="9"/>
      <c r="I19" s="9"/>
      <c r="J19" s="9"/>
      <c r="K19" s="49"/>
    </row>
    <row r="20" spans="1:11" ht="16.5" customHeight="1" thickBot="1">
      <c r="A20" s="10"/>
      <c r="B20" s="10" t="s">
        <v>30</v>
      </c>
      <c r="C20" s="11">
        <f aca="true" t="shared" si="0" ref="C20:J20">SUM(C16:C18)</f>
        <v>0</v>
      </c>
      <c r="D20" s="11">
        <f t="shared" si="0"/>
        <v>0</v>
      </c>
      <c r="E20" s="11">
        <f t="shared" si="0"/>
        <v>0</v>
      </c>
      <c r="F20" s="11">
        <f t="shared" si="0"/>
        <v>0</v>
      </c>
      <c r="G20" s="11">
        <f t="shared" si="0"/>
        <v>0</v>
      </c>
      <c r="H20" s="11">
        <f t="shared" si="0"/>
        <v>0</v>
      </c>
      <c r="I20" s="11">
        <f t="shared" si="0"/>
        <v>0</v>
      </c>
      <c r="J20" s="11">
        <f t="shared" si="0"/>
        <v>0</v>
      </c>
      <c r="K20" s="36"/>
    </row>
    <row r="21" spans="1:11" ht="16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6.5" customHeight="1">
      <c r="A22" s="1" t="s">
        <v>0</v>
      </c>
      <c r="B22" s="1" t="s">
        <v>31</v>
      </c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6.5" customHeight="1">
      <c r="A23" s="1" t="s">
        <v>14</v>
      </c>
      <c r="B23" s="1" t="s">
        <v>32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>G23+E23+C23</f>
        <v>0</v>
      </c>
      <c r="J23" s="9">
        <f>H23</f>
        <v>0</v>
      </c>
      <c r="K23" s="49"/>
    </row>
    <row r="24" spans="1:11" ht="16.5" customHeight="1">
      <c r="A24" s="1" t="s">
        <v>15</v>
      </c>
      <c r="B24" s="1" t="s">
        <v>106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>G24+E24+C24</f>
        <v>0</v>
      </c>
      <c r="J24" s="9">
        <f>H24</f>
        <v>0</v>
      </c>
      <c r="K24" s="49"/>
    </row>
    <row r="25" spans="1:11" ht="16.5" customHeight="1">
      <c r="A25" s="1" t="s">
        <v>72</v>
      </c>
      <c r="B25" s="1" t="s">
        <v>96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49"/>
    </row>
    <row r="26" spans="3:11" ht="13.5" thickBot="1">
      <c r="C26" s="9"/>
      <c r="D26" s="9"/>
      <c r="E26" s="9"/>
      <c r="F26" s="9"/>
      <c r="G26" s="9"/>
      <c r="H26" s="9"/>
      <c r="I26" s="9"/>
      <c r="J26" s="9"/>
      <c r="K26" s="49"/>
    </row>
    <row r="27" spans="1:11" ht="13.5" thickBot="1">
      <c r="A27" s="10"/>
      <c r="B27" s="10" t="s">
        <v>33</v>
      </c>
      <c r="C27" s="11">
        <f aca="true" t="shared" si="1" ref="C27:J27">SUM(C23:C24)</f>
        <v>0</v>
      </c>
      <c r="D27" s="11">
        <f t="shared" si="1"/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1">
        <f t="shared" si="1"/>
        <v>0</v>
      </c>
      <c r="I27" s="11">
        <f t="shared" si="1"/>
        <v>0</v>
      </c>
      <c r="J27" s="11">
        <f t="shared" si="1"/>
        <v>0</v>
      </c>
      <c r="K27" s="36"/>
    </row>
    <row r="28" ht="13.5" thickBot="1">
      <c r="K28" s="2"/>
    </row>
    <row r="29" spans="1:11" ht="13.5" thickBot="1">
      <c r="A29" s="10"/>
      <c r="B29" s="10" t="s">
        <v>35</v>
      </c>
      <c r="C29" s="11">
        <f aca="true" t="shared" si="2" ref="C29:J29">SUM(C20,C27)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1">
        <f t="shared" si="2"/>
        <v>0</v>
      </c>
      <c r="J29" s="11">
        <f t="shared" si="2"/>
        <v>0</v>
      </c>
      <c r="K29" s="36"/>
    </row>
    <row r="31" ht="13.5" thickBot="1"/>
    <row r="32" spans="1:12" ht="27.75" customHeight="1" thickBot="1">
      <c r="A32" s="142" t="s">
        <v>63</v>
      </c>
      <c r="B32" s="188"/>
      <c r="C32" s="195" t="s">
        <v>13</v>
      </c>
      <c r="D32" s="197"/>
      <c r="E32" s="195" t="s">
        <v>13</v>
      </c>
      <c r="F32" s="197"/>
      <c r="G32" s="195" t="s">
        <v>13</v>
      </c>
      <c r="H32" s="197"/>
      <c r="I32" s="192" t="s">
        <v>75</v>
      </c>
      <c r="J32" s="193"/>
      <c r="K32" s="194"/>
      <c r="L32" s="190" t="s">
        <v>76</v>
      </c>
    </row>
    <row r="33" spans="1:12" ht="25.5" customHeight="1" thickBot="1">
      <c r="A33" s="187"/>
      <c r="B33" s="189"/>
      <c r="C33" s="47" t="s">
        <v>67</v>
      </c>
      <c r="D33" s="47" t="s">
        <v>68</v>
      </c>
      <c r="E33" s="47" t="s">
        <v>67</v>
      </c>
      <c r="F33" s="47" t="s">
        <v>68</v>
      </c>
      <c r="G33" s="47" t="s">
        <v>67</v>
      </c>
      <c r="H33" s="47" t="s">
        <v>68</v>
      </c>
      <c r="I33" s="65" t="s">
        <v>69</v>
      </c>
      <c r="J33" s="65" t="s">
        <v>70</v>
      </c>
      <c r="K33" s="65" t="s">
        <v>71</v>
      </c>
      <c r="L33" s="191"/>
    </row>
    <row r="34" spans="1:11" ht="16.5" customHeight="1">
      <c r="A34" s="1" t="s">
        <v>54</v>
      </c>
      <c r="B34" s="1" t="s">
        <v>39</v>
      </c>
      <c r="C34" s="9"/>
      <c r="D34" s="9"/>
      <c r="E34" s="9"/>
      <c r="F34" s="9"/>
      <c r="G34" s="9"/>
      <c r="H34" s="9"/>
      <c r="I34" s="9"/>
      <c r="J34" s="9"/>
      <c r="K34" s="9"/>
    </row>
    <row r="35" spans="1:12" ht="16.5" customHeight="1">
      <c r="A35" s="1" t="s">
        <v>1</v>
      </c>
      <c r="B35" s="1" t="s">
        <v>25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f>G35+E35+C35</f>
        <v>0</v>
      </c>
      <c r="J35" s="9">
        <f aca="true" t="shared" si="3" ref="J35:L37">H35</f>
        <v>0</v>
      </c>
      <c r="K35" s="9">
        <f t="shared" si="3"/>
        <v>0</v>
      </c>
      <c r="L35" s="9">
        <f t="shared" si="3"/>
        <v>0</v>
      </c>
    </row>
    <row r="36" spans="1:12" ht="16.5" customHeight="1">
      <c r="A36" s="1" t="s">
        <v>2</v>
      </c>
      <c r="B36" s="16" t="s">
        <v>34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f>G36+E36+C36</f>
        <v>0</v>
      </c>
      <c r="J36" s="9">
        <f t="shared" si="3"/>
        <v>0</v>
      </c>
      <c r="K36" s="9">
        <f t="shared" si="3"/>
        <v>0</v>
      </c>
      <c r="L36" s="9">
        <f t="shared" si="3"/>
        <v>0</v>
      </c>
    </row>
    <row r="37" spans="1:12" ht="16.5" customHeight="1" thickBot="1">
      <c r="A37" s="1" t="s">
        <v>3</v>
      </c>
      <c r="B37" s="16" t="s">
        <v>26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>G37+E37+C37</f>
        <v>0</v>
      </c>
      <c r="J37" s="9">
        <f t="shared" si="3"/>
        <v>0</v>
      </c>
      <c r="K37" s="9">
        <f t="shared" si="3"/>
        <v>0</v>
      </c>
      <c r="L37" s="9">
        <f t="shared" si="3"/>
        <v>0</v>
      </c>
    </row>
    <row r="38" spans="1:12" ht="12" customHeight="1" thickBot="1">
      <c r="A38" s="4"/>
      <c r="B38" s="8" t="s">
        <v>36</v>
      </c>
      <c r="C38" s="11">
        <f aca="true" t="shared" si="4" ref="C38:K38">SUM(C35:C37)</f>
        <v>0</v>
      </c>
      <c r="D38" s="11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>SUM(L35:L37)</f>
        <v>0</v>
      </c>
    </row>
    <row r="39" spans="1:12" ht="12" customHeight="1">
      <c r="A39" s="2"/>
      <c r="B39" s="4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6.5" customHeight="1" thickBot="1">
      <c r="A40" s="1" t="s">
        <v>4</v>
      </c>
      <c r="B40" s="1" t="s">
        <v>53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>G40+E40+C40</f>
        <v>0</v>
      </c>
      <c r="J40" s="9">
        <f>H40</f>
        <v>0</v>
      </c>
      <c r="K40" s="9">
        <f>I40</f>
        <v>0</v>
      </c>
      <c r="L40" s="9">
        <f>J40</f>
        <v>0</v>
      </c>
    </row>
    <row r="41" spans="1:12" ht="16.5" customHeight="1" thickBot="1">
      <c r="A41" s="4"/>
      <c r="B41" s="8" t="s">
        <v>55</v>
      </c>
      <c r="C41" s="11">
        <f>SUM(C40)</f>
        <v>0</v>
      </c>
      <c r="D41" s="11">
        <f aca="true" t="shared" si="5" ref="D41:J41">SUM(D40)</f>
        <v>0</v>
      </c>
      <c r="E41" s="11">
        <f t="shared" si="5"/>
        <v>0</v>
      </c>
      <c r="F41" s="11">
        <f t="shared" si="5"/>
        <v>0</v>
      </c>
      <c r="G41" s="11">
        <f t="shared" si="5"/>
        <v>0</v>
      </c>
      <c r="H41" s="11">
        <f t="shared" si="5"/>
        <v>0</v>
      </c>
      <c r="I41" s="11">
        <f t="shared" si="5"/>
        <v>0</v>
      </c>
      <c r="J41" s="11">
        <f t="shared" si="5"/>
        <v>0</v>
      </c>
      <c r="K41" s="11">
        <f>SUM(K40)</f>
        <v>0</v>
      </c>
      <c r="L41" s="11">
        <f>SUM(L40)</f>
        <v>0</v>
      </c>
    </row>
    <row r="42" spans="1:12" ht="16.5" customHeight="1">
      <c r="A42" s="2"/>
      <c r="B42" s="4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6.5" customHeight="1" thickBot="1">
      <c r="A43" s="1" t="s">
        <v>5</v>
      </c>
      <c r="B43" s="1" t="s">
        <v>10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G43+E43+C43</f>
        <v>0</v>
      </c>
      <c r="J43" s="9">
        <f>H43</f>
        <v>0</v>
      </c>
      <c r="K43" s="9">
        <f>I43</f>
        <v>0</v>
      </c>
      <c r="L43" s="9">
        <f>J43</f>
        <v>0</v>
      </c>
    </row>
    <row r="44" spans="1:12" ht="16.5" customHeight="1" thickBot="1">
      <c r="A44" s="4"/>
      <c r="B44" s="8" t="s">
        <v>57</v>
      </c>
      <c r="C44" s="11">
        <f aca="true" t="shared" si="6" ref="C44:K44">SUM(C43)</f>
        <v>0</v>
      </c>
      <c r="D44" s="11">
        <f t="shared" si="6"/>
        <v>0</v>
      </c>
      <c r="E44" s="11">
        <f t="shared" si="6"/>
        <v>0</v>
      </c>
      <c r="F44" s="11">
        <f t="shared" si="6"/>
        <v>0</v>
      </c>
      <c r="G44" s="11">
        <f t="shared" si="6"/>
        <v>0</v>
      </c>
      <c r="H44" s="11">
        <f t="shared" si="6"/>
        <v>0</v>
      </c>
      <c r="I44" s="11">
        <f t="shared" si="6"/>
        <v>0</v>
      </c>
      <c r="J44" s="11">
        <f t="shared" si="6"/>
        <v>0</v>
      </c>
      <c r="K44" s="11">
        <f t="shared" si="6"/>
        <v>0</v>
      </c>
      <c r="L44" s="11">
        <f>SUM(L43)</f>
        <v>0</v>
      </c>
    </row>
    <row r="45" spans="1:12" ht="16.5" customHeight="1">
      <c r="A45" s="2"/>
      <c r="B45" s="4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6.5" customHeight="1" thickBot="1">
      <c r="A46" s="1" t="s">
        <v>6</v>
      </c>
      <c r="B46" s="1" t="s">
        <v>56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>G46+E46+C46</f>
        <v>0</v>
      </c>
      <c r="J46" s="9">
        <f>H46</f>
        <v>0</v>
      </c>
      <c r="K46" s="9">
        <f>I46</f>
        <v>0</v>
      </c>
      <c r="L46" s="9">
        <f>J46</f>
        <v>0</v>
      </c>
    </row>
    <row r="47" spans="1:12" ht="16.5" customHeight="1" thickBot="1">
      <c r="A47" s="4"/>
      <c r="B47" s="8" t="s">
        <v>51</v>
      </c>
      <c r="C47" s="11">
        <f aca="true" t="shared" si="7" ref="C47:K47">SUM(C46)</f>
        <v>0</v>
      </c>
      <c r="D47" s="11">
        <f t="shared" si="7"/>
        <v>0</v>
      </c>
      <c r="E47" s="11">
        <f t="shared" si="7"/>
        <v>0</v>
      </c>
      <c r="F47" s="11">
        <f t="shared" si="7"/>
        <v>0</v>
      </c>
      <c r="G47" s="11">
        <f t="shared" si="7"/>
        <v>0</v>
      </c>
      <c r="H47" s="11">
        <f t="shared" si="7"/>
        <v>0</v>
      </c>
      <c r="I47" s="11">
        <f t="shared" si="7"/>
        <v>0</v>
      </c>
      <c r="J47" s="11">
        <f t="shared" si="7"/>
        <v>0</v>
      </c>
      <c r="K47" s="11">
        <f t="shared" si="7"/>
        <v>0</v>
      </c>
      <c r="L47" s="11">
        <f>SUM(L46)</f>
        <v>0</v>
      </c>
    </row>
    <row r="48" spans="1:12" ht="16.5" customHeight="1">
      <c r="A48" s="2"/>
      <c r="B48" s="4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6.5" customHeight="1" thickBot="1">
      <c r="A49" s="1" t="s">
        <v>112</v>
      </c>
      <c r="B49" s="1" t="s">
        <v>113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f>G49+E49+C49</f>
        <v>0</v>
      </c>
      <c r="J49" s="9">
        <f>H49</f>
        <v>0</v>
      </c>
      <c r="K49" s="9">
        <f>I49</f>
        <v>0</v>
      </c>
      <c r="L49" s="9">
        <f>J49</f>
        <v>0</v>
      </c>
    </row>
    <row r="50" spans="1:12" ht="16.5" customHeight="1" thickBot="1">
      <c r="A50" s="4"/>
      <c r="B50" s="8" t="s">
        <v>114</v>
      </c>
      <c r="C50" s="11">
        <f aca="true" t="shared" si="8" ref="C50:K50">SUM(C49)</f>
        <v>0</v>
      </c>
      <c r="D50" s="11">
        <f t="shared" si="8"/>
        <v>0</v>
      </c>
      <c r="E50" s="11">
        <f t="shared" si="8"/>
        <v>0</v>
      </c>
      <c r="F50" s="11">
        <f t="shared" si="8"/>
        <v>0</v>
      </c>
      <c r="G50" s="11">
        <f t="shared" si="8"/>
        <v>0</v>
      </c>
      <c r="H50" s="11">
        <f t="shared" si="8"/>
        <v>0</v>
      </c>
      <c r="I50" s="11">
        <f t="shared" si="8"/>
        <v>0</v>
      </c>
      <c r="J50" s="11">
        <f t="shared" si="8"/>
        <v>0</v>
      </c>
      <c r="K50" s="11">
        <f t="shared" si="8"/>
        <v>0</v>
      </c>
      <c r="L50" s="11">
        <f>SUM(L49)</f>
        <v>0</v>
      </c>
    </row>
    <row r="51" spans="1:12" ht="16.5" customHeight="1" thickBot="1">
      <c r="A51" s="2"/>
      <c r="B51" s="4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ht="13.5" customHeight="1" thickBot="1">
      <c r="A52" s="4"/>
      <c r="B52" s="8" t="s">
        <v>37</v>
      </c>
      <c r="C52" s="11">
        <f>C38+C41+C44+C47</f>
        <v>0</v>
      </c>
      <c r="D52" s="11">
        <f aca="true" t="shared" si="9" ref="D52:J52">D38+D41+D44+D47</f>
        <v>0</v>
      </c>
      <c r="E52" s="11">
        <f t="shared" si="9"/>
        <v>0</v>
      </c>
      <c r="F52" s="11">
        <f t="shared" si="9"/>
        <v>0</v>
      </c>
      <c r="G52" s="11">
        <f t="shared" si="9"/>
        <v>0</v>
      </c>
      <c r="H52" s="11">
        <f t="shared" si="9"/>
        <v>0</v>
      </c>
      <c r="I52" s="11">
        <f t="shared" si="9"/>
        <v>0</v>
      </c>
      <c r="J52" s="11">
        <f t="shared" si="9"/>
        <v>0</v>
      </c>
      <c r="K52" s="11">
        <f>K38+K41+K44+K47</f>
        <v>0</v>
      </c>
      <c r="L52" s="11">
        <f>L38+L41+L44+L47</f>
        <v>0</v>
      </c>
    </row>
    <row r="53" ht="16.5" customHeight="1"/>
    <row r="54" ht="16.5" customHeight="1" thickBot="1"/>
    <row r="55" spans="1:12" ht="27.75" customHeight="1" thickBot="1">
      <c r="A55" s="198" t="s">
        <v>64</v>
      </c>
      <c r="B55" s="188"/>
      <c r="C55" s="195" t="s">
        <v>13</v>
      </c>
      <c r="D55" s="197"/>
      <c r="E55" s="195" t="s">
        <v>13</v>
      </c>
      <c r="F55" s="197"/>
      <c r="G55" s="195" t="s">
        <v>13</v>
      </c>
      <c r="H55" s="197"/>
      <c r="I55" s="195" t="s">
        <v>62</v>
      </c>
      <c r="J55" s="196"/>
      <c r="K55" s="197"/>
      <c r="L55" s="190" t="s">
        <v>76</v>
      </c>
    </row>
    <row r="56" spans="1:12" ht="29.25" customHeight="1" thickBot="1">
      <c r="A56" s="199"/>
      <c r="B56" s="189"/>
      <c r="C56" s="47" t="s">
        <v>67</v>
      </c>
      <c r="D56" s="47" t="s">
        <v>68</v>
      </c>
      <c r="E56" s="47" t="s">
        <v>67</v>
      </c>
      <c r="F56" s="47" t="s">
        <v>68</v>
      </c>
      <c r="G56" s="47" t="s">
        <v>67</v>
      </c>
      <c r="H56" s="47" t="s">
        <v>68</v>
      </c>
      <c r="I56" s="47" t="s">
        <v>69</v>
      </c>
      <c r="J56" s="47" t="s">
        <v>70</v>
      </c>
      <c r="K56" s="47" t="s">
        <v>71</v>
      </c>
      <c r="L56" s="191"/>
    </row>
    <row r="57" spans="1:12" ht="16.5" customHeight="1" thickBot="1">
      <c r="A57" s="1" t="s">
        <v>50</v>
      </c>
      <c r="B57" s="1" t="s">
        <v>11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</row>
    <row r="58" spans="1:12" ht="16.5" customHeight="1" thickBot="1">
      <c r="A58" s="4"/>
      <c r="B58" s="8" t="s">
        <v>52</v>
      </c>
      <c r="C58" s="11">
        <f aca="true" t="shared" si="10" ref="C58:K58">SUM(C57)</f>
        <v>0</v>
      </c>
      <c r="D58" s="11">
        <f t="shared" si="10"/>
        <v>0</v>
      </c>
      <c r="E58" s="11">
        <f t="shared" si="10"/>
        <v>0</v>
      </c>
      <c r="F58" s="11">
        <f t="shared" si="10"/>
        <v>0</v>
      </c>
      <c r="G58" s="11">
        <f t="shared" si="10"/>
        <v>0</v>
      </c>
      <c r="H58" s="11">
        <f t="shared" si="10"/>
        <v>0</v>
      </c>
      <c r="I58" s="11">
        <f t="shared" si="10"/>
        <v>0</v>
      </c>
      <c r="J58" s="11">
        <f t="shared" si="10"/>
        <v>0</v>
      </c>
      <c r="K58" s="11">
        <f t="shared" si="10"/>
        <v>0</v>
      </c>
      <c r="L58" s="11">
        <f>SUM(L57)</f>
        <v>0</v>
      </c>
    </row>
    <row r="59" ht="16.5" customHeight="1" thickBot="1"/>
    <row r="60" spans="1:12" ht="13.5" thickBot="1">
      <c r="A60" s="4"/>
      <c r="B60" s="8" t="s">
        <v>38</v>
      </c>
      <c r="C60" s="11">
        <f aca="true" t="shared" si="11" ref="C60:J60">C58+C52</f>
        <v>0</v>
      </c>
      <c r="D60" s="11">
        <f t="shared" si="11"/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  <c r="I60" s="11">
        <f t="shared" si="11"/>
        <v>0</v>
      </c>
      <c r="J60" s="11">
        <f t="shared" si="11"/>
        <v>0</v>
      </c>
      <c r="K60" s="11">
        <f>K58+K52</f>
        <v>0</v>
      </c>
      <c r="L60" s="11">
        <f>L58+L52</f>
        <v>0</v>
      </c>
    </row>
  </sheetData>
  <sheetProtection/>
  <mergeCells count="24">
    <mergeCell ref="A10:L10"/>
    <mergeCell ref="E55:F55"/>
    <mergeCell ref="G55:H55"/>
    <mergeCell ref="E32:F32"/>
    <mergeCell ref="G32:H32"/>
    <mergeCell ref="A32:B33"/>
    <mergeCell ref="C13:D13"/>
    <mergeCell ref="E13:F13"/>
    <mergeCell ref="G13:H13"/>
    <mergeCell ref="I13:J13"/>
    <mergeCell ref="A13:B14"/>
    <mergeCell ref="L55:L56"/>
    <mergeCell ref="I32:K32"/>
    <mergeCell ref="I55:K55"/>
    <mergeCell ref="L32:L33"/>
    <mergeCell ref="C32:D32"/>
    <mergeCell ref="A55:B56"/>
    <mergeCell ref="C55:D55"/>
    <mergeCell ref="A2:E2"/>
    <mergeCell ref="A3:E3"/>
    <mergeCell ref="A4:E4"/>
    <mergeCell ref="A5:E5"/>
    <mergeCell ref="A6:E6"/>
    <mergeCell ref="A9:L9"/>
  </mergeCells>
  <printOptions/>
  <pageMargins left="0.36" right="0.16" top="1.33" bottom="0.66" header="0.2362204724409449" footer="0.5118110236220472"/>
  <pageSetup fitToHeight="2" fitToWidth="1" horizontalDpi="600" verticalDpi="600" orientation="landscape" paperSize="9" scale="55" r:id="rId2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53"/>
  <sheetViews>
    <sheetView showGridLines="0" zoomScalePageLayoutView="0" workbookViewId="0" topLeftCell="A1">
      <selection activeCell="C49" sqref="C49"/>
    </sheetView>
  </sheetViews>
  <sheetFormatPr defaultColWidth="9.140625" defaultRowHeight="12.75"/>
  <cols>
    <col min="1" max="1" width="2.57421875" style="72" customWidth="1"/>
    <col min="2" max="2" width="9.140625" style="72" customWidth="1"/>
    <col min="3" max="3" width="14.140625" style="72" customWidth="1"/>
    <col min="4" max="4" width="13.00390625" style="72" customWidth="1"/>
    <col min="5" max="5" width="15.57421875" style="72" customWidth="1"/>
    <col min="6" max="6" width="15.8515625" style="73" customWidth="1"/>
    <col min="7" max="7" width="14.140625" style="73" customWidth="1"/>
    <col min="8" max="8" width="9.140625" style="72" customWidth="1"/>
    <col min="9" max="9" width="11.57421875" style="72" customWidth="1"/>
    <col min="10" max="16384" width="9.140625" style="72" customWidth="1"/>
  </cols>
  <sheetData>
    <row r="1" ht="12" thickBot="1"/>
    <row r="2" spans="2:9" s="1" customFormat="1" ht="21.75" customHeight="1">
      <c r="B2" s="142" t="s">
        <v>132</v>
      </c>
      <c r="C2" s="142"/>
      <c r="D2" s="142"/>
      <c r="E2" s="142"/>
      <c r="F2" s="142"/>
      <c r="G2" s="142"/>
      <c r="H2" s="142"/>
      <c r="I2" s="142"/>
    </row>
    <row r="3" spans="2:9" s="1" customFormat="1" ht="21.75" customHeight="1" thickBot="1">
      <c r="B3" s="143" t="s">
        <v>146</v>
      </c>
      <c r="C3" s="143"/>
      <c r="D3" s="143"/>
      <c r="E3" s="143"/>
      <c r="F3" s="143"/>
      <c r="G3" s="143"/>
      <c r="H3" s="143"/>
      <c r="I3" s="143"/>
    </row>
    <row r="5" spans="2:4" ht="11.25">
      <c r="B5" s="74"/>
      <c r="C5" s="75"/>
      <c r="D5" s="75"/>
    </row>
    <row r="6" spans="2:9" ht="11.25" customHeight="1">
      <c r="B6" s="152" t="s">
        <v>115</v>
      </c>
      <c r="C6" s="153" t="s">
        <v>116</v>
      </c>
      <c r="D6" s="154"/>
      <c r="E6" s="154"/>
      <c r="F6" s="153" t="s">
        <v>143</v>
      </c>
      <c r="G6" s="157"/>
      <c r="H6" s="149" t="s">
        <v>147</v>
      </c>
      <c r="I6" s="149" t="s">
        <v>148</v>
      </c>
    </row>
    <row r="7" spans="2:9" ht="11.25" customHeight="1">
      <c r="B7" s="152"/>
      <c r="C7" s="155"/>
      <c r="D7" s="156"/>
      <c r="E7" s="156"/>
      <c r="F7" s="158"/>
      <c r="G7" s="160"/>
      <c r="H7" s="150"/>
      <c r="I7" s="150"/>
    </row>
    <row r="8" spans="2:9" ht="45" customHeight="1">
      <c r="B8" s="152"/>
      <c r="C8" s="132" t="s">
        <v>120</v>
      </c>
      <c r="D8" s="132" t="s">
        <v>121</v>
      </c>
      <c r="E8" s="132" t="s">
        <v>122</v>
      </c>
      <c r="F8" s="132" t="s">
        <v>144</v>
      </c>
      <c r="G8" s="132" t="s">
        <v>145</v>
      </c>
      <c r="H8" s="151"/>
      <c r="I8" s="151"/>
    </row>
    <row r="9" spans="2:9" ht="12.75">
      <c r="B9" s="147" t="s">
        <v>126</v>
      </c>
      <c r="C9" s="148"/>
      <c r="D9" s="148"/>
      <c r="E9" s="148"/>
      <c r="F9" s="148"/>
      <c r="G9" s="148"/>
      <c r="H9" s="148"/>
      <c r="I9" s="148"/>
    </row>
    <row r="10" spans="2:9" ht="15" customHeight="1">
      <c r="B10" s="76">
        <v>1</v>
      </c>
      <c r="C10" s="77"/>
      <c r="D10" s="78"/>
      <c r="E10" s="79"/>
      <c r="F10" s="78"/>
      <c r="G10" s="78"/>
      <c r="H10" s="82"/>
      <c r="I10" s="82"/>
    </row>
    <row r="11" spans="2:9" ht="15" customHeight="1">
      <c r="B11" s="76">
        <v>2</v>
      </c>
      <c r="C11" s="77"/>
      <c r="D11" s="78"/>
      <c r="E11" s="79"/>
      <c r="F11" s="78"/>
      <c r="G11" s="78"/>
      <c r="H11" s="82"/>
      <c r="I11" s="82"/>
    </row>
    <row r="12" spans="2:9" ht="15" customHeight="1">
      <c r="B12" s="76">
        <v>3</v>
      </c>
      <c r="C12" s="83"/>
      <c r="D12" s="84"/>
      <c r="E12" s="84"/>
      <c r="F12" s="86"/>
      <c r="G12" s="86"/>
      <c r="H12" s="82"/>
      <c r="I12" s="82"/>
    </row>
    <row r="13" spans="2:9" ht="15" customHeight="1">
      <c r="B13" s="76">
        <v>4</v>
      </c>
      <c r="C13" s="89"/>
      <c r="D13" s="89"/>
      <c r="E13" s="89"/>
      <c r="F13" s="91"/>
      <c r="G13" s="91"/>
      <c r="H13" s="82"/>
      <c r="I13" s="82"/>
    </row>
    <row r="14" spans="2:9" ht="15" customHeight="1">
      <c r="B14" s="76">
        <v>5</v>
      </c>
      <c r="C14" s="89"/>
      <c r="D14" s="89"/>
      <c r="E14" s="89"/>
      <c r="F14" s="94"/>
      <c r="G14" s="94"/>
      <c r="H14" s="82"/>
      <c r="I14" s="82"/>
    </row>
    <row r="15" spans="2:9" ht="15" customHeight="1">
      <c r="B15" s="76">
        <v>6</v>
      </c>
      <c r="C15" s="89"/>
      <c r="D15" s="89"/>
      <c r="E15" s="93"/>
      <c r="F15" s="91"/>
      <c r="G15" s="91"/>
      <c r="H15" s="82"/>
      <c r="I15" s="82"/>
    </row>
    <row r="16" spans="2:9" ht="15" customHeight="1">
      <c r="B16" s="76">
        <v>7</v>
      </c>
      <c r="C16" s="89"/>
      <c r="D16" s="89"/>
      <c r="E16" s="93"/>
      <c r="F16" s="91"/>
      <c r="G16" s="91"/>
      <c r="H16" s="82"/>
      <c r="I16" s="82"/>
    </row>
    <row r="17" spans="2:9" ht="15" customHeight="1">
      <c r="B17" s="76">
        <v>8</v>
      </c>
      <c r="C17" s="89"/>
      <c r="D17" s="89"/>
      <c r="E17" s="84"/>
      <c r="F17" s="97"/>
      <c r="G17" s="97"/>
      <c r="H17" s="82"/>
      <c r="I17" s="82"/>
    </row>
    <row r="18" spans="2:9" ht="15" customHeight="1">
      <c r="B18" s="76">
        <v>9</v>
      </c>
      <c r="C18" s="89"/>
      <c r="D18" s="89"/>
      <c r="E18" s="89"/>
      <c r="F18" s="91"/>
      <c r="G18" s="91"/>
      <c r="H18" s="82"/>
      <c r="I18" s="82"/>
    </row>
    <row r="19" spans="2:9" ht="15" customHeight="1">
      <c r="B19" s="76">
        <v>10</v>
      </c>
      <c r="C19" s="89"/>
      <c r="D19" s="89"/>
      <c r="E19" s="89"/>
      <c r="F19" s="91"/>
      <c r="G19" s="91"/>
      <c r="H19" s="82"/>
      <c r="I19" s="82"/>
    </row>
    <row r="20" spans="2:9" ht="15" customHeight="1">
      <c r="B20" s="76">
        <v>11</v>
      </c>
      <c r="C20" s="89"/>
      <c r="D20" s="89"/>
      <c r="E20" s="89"/>
      <c r="F20" s="101"/>
      <c r="G20" s="101"/>
      <c r="H20" s="82"/>
      <c r="I20" s="82"/>
    </row>
    <row r="21" spans="2:9" ht="15" customHeight="1">
      <c r="B21" s="76">
        <v>12</v>
      </c>
      <c r="C21" s="89"/>
      <c r="D21" s="89"/>
      <c r="E21" s="89"/>
      <c r="F21" s="102"/>
      <c r="G21" s="102"/>
      <c r="H21" s="82"/>
      <c r="I21" s="82"/>
    </row>
    <row r="22" spans="2:9" s="103" customFormat="1" ht="15" customHeight="1">
      <c r="B22" s="76">
        <v>13</v>
      </c>
      <c r="C22" s="89"/>
      <c r="D22" s="89"/>
      <c r="E22" s="84"/>
      <c r="F22" s="105"/>
      <c r="G22" s="105"/>
      <c r="H22" s="107"/>
      <c r="I22" s="107"/>
    </row>
    <row r="23" spans="2:9" s="103" customFormat="1" ht="15" customHeight="1">
      <c r="B23" s="76">
        <v>14</v>
      </c>
      <c r="C23" s="89"/>
      <c r="D23" s="89"/>
      <c r="E23" s="84"/>
      <c r="F23" s="108"/>
      <c r="G23" s="108"/>
      <c r="H23" s="107"/>
      <c r="I23" s="107"/>
    </row>
    <row r="24" spans="2:9" s="103" customFormat="1" ht="15" customHeight="1">
      <c r="B24" s="76">
        <v>15</v>
      </c>
      <c r="C24" s="89"/>
      <c r="D24" s="89"/>
      <c r="E24" s="84"/>
      <c r="F24" s="109"/>
      <c r="G24" s="109"/>
      <c r="H24" s="107"/>
      <c r="I24" s="107"/>
    </row>
    <row r="25" spans="2:9" s="103" customFormat="1" ht="15" customHeight="1">
      <c r="B25" s="76">
        <v>16</v>
      </c>
      <c r="C25" s="89"/>
      <c r="D25" s="89"/>
      <c r="E25" s="84"/>
      <c r="F25" s="109"/>
      <c r="G25" s="109"/>
      <c r="H25" s="107"/>
      <c r="I25" s="107"/>
    </row>
    <row r="26" spans="2:9" s="103" customFormat="1" ht="15" customHeight="1">
      <c r="B26" s="76">
        <v>17</v>
      </c>
      <c r="C26" s="89"/>
      <c r="D26" s="89"/>
      <c r="E26" s="84"/>
      <c r="F26" s="109"/>
      <c r="G26" s="109"/>
      <c r="H26" s="107"/>
      <c r="I26" s="107"/>
    </row>
    <row r="27" spans="2:9" s="103" customFormat="1" ht="15" customHeight="1">
      <c r="B27" s="76">
        <v>18</v>
      </c>
      <c r="C27" s="89"/>
      <c r="D27" s="89"/>
      <c r="E27" s="84"/>
      <c r="F27" s="84"/>
      <c r="G27" s="84"/>
      <c r="H27" s="107"/>
      <c r="I27" s="107"/>
    </row>
    <row r="28" spans="2:9" s="103" customFormat="1" ht="15" customHeight="1">
      <c r="B28" s="76">
        <v>19</v>
      </c>
      <c r="C28" s="83"/>
      <c r="D28" s="84"/>
      <c r="E28" s="111"/>
      <c r="F28" s="109"/>
      <c r="G28" s="109"/>
      <c r="H28" s="107"/>
      <c r="I28" s="107"/>
    </row>
    <row r="29" spans="2:9" s="103" customFormat="1" ht="15" customHeight="1">
      <c r="B29" s="76">
        <v>20</v>
      </c>
      <c r="C29" s="83"/>
      <c r="D29" s="84"/>
      <c r="E29" s="111"/>
      <c r="F29" s="114"/>
      <c r="G29" s="114"/>
      <c r="H29" s="107"/>
      <c r="I29" s="107"/>
    </row>
    <row r="30" spans="2:9" s="103" customFormat="1" ht="15" customHeight="1">
      <c r="B30" s="76">
        <v>21</v>
      </c>
      <c r="C30" s="83"/>
      <c r="D30" s="84"/>
      <c r="E30" s="111"/>
      <c r="F30" s="84"/>
      <c r="G30" s="84"/>
      <c r="H30" s="107"/>
      <c r="I30" s="107"/>
    </row>
    <row r="31" spans="2:9" s="103" customFormat="1" ht="15" customHeight="1">
      <c r="B31" s="76">
        <v>22</v>
      </c>
      <c r="C31" s="83"/>
      <c r="D31" s="84"/>
      <c r="E31" s="84"/>
      <c r="F31" s="109"/>
      <c r="G31" s="109"/>
      <c r="H31" s="107"/>
      <c r="I31" s="107"/>
    </row>
    <row r="32" spans="2:9" s="103" customFormat="1" ht="15" customHeight="1">
      <c r="B32" s="76">
        <v>23</v>
      </c>
      <c r="C32" s="83"/>
      <c r="D32" s="84"/>
      <c r="E32" s="84"/>
      <c r="F32" s="109"/>
      <c r="G32" s="109"/>
      <c r="H32" s="107"/>
      <c r="I32" s="107"/>
    </row>
    <row r="33" spans="2:9" s="103" customFormat="1" ht="15" customHeight="1">
      <c r="B33" s="76">
        <v>24</v>
      </c>
      <c r="C33" s="83"/>
      <c r="D33" s="84"/>
      <c r="E33" s="84"/>
      <c r="F33" s="109"/>
      <c r="G33" s="109"/>
      <c r="H33" s="107"/>
      <c r="I33" s="107"/>
    </row>
    <row r="34" spans="2:9" ht="11.25">
      <c r="B34" s="144" t="s">
        <v>127</v>
      </c>
      <c r="C34" s="145"/>
      <c r="D34" s="145"/>
      <c r="E34" s="145"/>
      <c r="F34" s="145"/>
      <c r="G34" s="145"/>
      <c r="H34" s="146"/>
      <c r="I34" s="146"/>
    </row>
    <row r="35" spans="2:9" ht="13.5" customHeight="1">
      <c r="B35" s="77">
        <f>B33+1</f>
        <v>25</v>
      </c>
      <c r="C35" s="115"/>
      <c r="D35" s="77"/>
      <c r="E35" s="77"/>
      <c r="F35" s="77"/>
      <c r="G35" s="77"/>
      <c r="H35" s="118"/>
      <c r="I35" s="118"/>
    </row>
    <row r="36" spans="2:9" ht="13.5" customHeight="1">
      <c r="B36" s="77">
        <f>B35+1</f>
        <v>26</v>
      </c>
      <c r="C36" s="119"/>
      <c r="D36" s="120"/>
      <c r="E36" s="121"/>
      <c r="F36" s="77"/>
      <c r="G36" s="77"/>
      <c r="H36" s="95"/>
      <c r="I36" s="95"/>
    </row>
    <row r="37" spans="2:9" ht="13.5" customHeight="1">
      <c r="B37" s="77">
        <v>27</v>
      </c>
      <c r="C37" s="119"/>
      <c r="D37" s="120"/>
      <c r="E37" s="121"/>
      <c r="F37" s="121"/>
      <c r="G37" s="121"/>
      <c r="H37" s="95"/>
      <c r="I37" s="95"/>
    </row>
    <row r="38" spans="2:9" ht="13.5" customHeight="1">
      <c r="B38" s="77">
        <v>28</v>
      </c>
      <c r="C38" s="77"/>
      <c r="D38" s="77"/>
      <c r="E38" s="116"/>
      <c r="F38" s="77"/>
      <c r="G38" s="77"/>
      <c r="H38" s="118"/>
      <c r="I38" s="118"/>
    </row>
    <row r="39" spans="2:9" ht="13.5" customHeight="1">
      <c r="B39" s="77">
        <v>29</v>
      </c>
      <c r="C39" s="119"/>
      <c r="D39" s="123"/>
      <c r="E39" s="124"/>
      <c r="F39" s="140"/>
      <c r="G39" s="140"/>
      <c r="H39" s="118"/>
      <c r="I39" s="118"/>
    </row>
    <row r="40" spans="2:9" ht="13.5" customHeight="1">
      <c r="B40" s="77">
        <v>30</v>
      </c>
      <c r="C40" s="119"/>
      <c r="D40" s="123"/>
      <c r="E40" s="77"/>
      <c r="F40" s="77"/>
      <c r="G40" s="77"/>
      <c r="H40" s="118"/>
      <c r="I40" s="118"/>
    </row>
    <row r="41" spans="2:9" ht="13.5" customHeight="1">
      <c r="B41" s="77">
        <v>31</v>
      </c>
      <c r="C41" s="119"/>
      <c r="D41" s="123"/>
      <c r="E41" s="77"/>
      <c r="F41" s="77"/>
      <c r="G41" s="77"/>
      <c r="H41" s="118"/>
      <c r="I41" s="118"/>
    </row>
    <row r="42" spans="2:9" ht="13.5" customHeight="1">
      <c r="B42" s="77">
        <v>32</v>
      </c>
      <c r="C42" s="119"/>
      <c r="D42" s="123"/>
      <c r="E42" s="124"/>
      <c r="F42" s="77"/>
      <c r="G42" s="77"/>
      <c r="H42" s="118"/>
      <c r="I42" s="118"/>
    </row>
    <row r="43" spans="2:9" s="103" customFormat="1" ht="13.5" customHeight="1">
      <c r="B43" s="77">
        <v>33</v>
      </c>
      <c r="C43" s="119"/>
      <c r="D43" s="123"/>
      <c r="E43" s="123"/>
      <c r="F43" s="126"/>
      <c r="G43" s="126"/>
      <c r="H43" s="118"/>
      <c r="I43" s="118"/>
    </row>
    <row r="44" spans="2:9" s="103" customFormat="1" ht="13.5" customHeight="1">
      <c r="B44" s="77">
        <v>34</v>
      </c>
      <c r="C44" s="123"/>
      <c r="D44" s="123"/>
      <c r="E44" s="123"/>
      <c r="F44" s="141"/>
      <c r="G44" s="141"/>
      <c r="H44" s="118"/>
      <c r="I44" s="118"/>
    </row>
    <row r="45" spans="2:9" ht="13.5" customHeight="1">
      <c r="B45" s="77">
        <v>35</v>
      </c>
      <c r="C45" s="119"/>
      <c r="D45" s="123"/>
      <c r="E45" s="127"/>
      <c r="F45" s="77"/>
      <c r="G45" s="77"/>
      <c r="H45" s="118"/>
      <c r="I45" s="118"/>
    </row>
    <row r="46" spans="2:9" ht="13.5" customHeight="1">
      <c r="B46" s="77">
        <v>36</v>
      </c>
      <c r="C46" s="119"/>
      <c r="D46" s="123"/>
      <c r="E46" s="77"/>
      <c r="F46" s="77"/>
      <c r="G46" s="77"/>
      <c r="H46" s="118"/>
      <c r="I46" s="118"/>
    </row>
    <row r="47" spans="2:9" s="128" customFormat="1" ht="13.5" customHeight="1">
      <c r="B47" s="77">
        <v>37</v>
      </c>
      <c r="C47" s="119"/>
      <c r="D47" s="123"/>
      <c r="E47" s="77"/>
      <c r="F47" s="77"/>
      <c r="G47" s="77"/>
      <c r="H47" s="118"/>
      <c r="I47" s="118"/>
    </row>
    <row r="48" spans="2:9" ht="13.5" customHeight="1">
      <c r="B48" s="77">
        <v>38</v>
      </c>
      <c r="C48" s="119"/>
      <c r="D48" s="123"/>
      <c r="E48" s="77"/>
      <c r="F48" s="77"/>
      <c r="G48" s="77"/>
      <c r="H48" s="129"/>
      <c r="I48" s="130"/>
    </row>
    <row r="49" spans="2:9" ht="13.5" customHeight="1">
      <c r="B49" s="77">
        <v>39</v>
      </c>
      <c r="C49" s="119"/>
      <c r="D49" s="123"/>
      <c r="E49" s="77"/>
      <c r="F49" s="77"/>
      <c r="G49" s="77"/>
      <c r="H49" s="122"/>
      <c r="I49" s="122"/>
    </row>
    <row r="50" spans="2:9" ht="13.5" customHeight="1">
      <c r="B50" s="77">
        <v>40</v>
      </c>
      <c r="C50" s="119"/>
      <c r="D50" s="123"/>
      <c r="E50" s="124"/>
      <c r="F50" s="77"/>
      <c r="G50" s="77"/>
      <c r="H50" s="118"/>
      <c r="I50" s="118"/>
    </row>
    <row r="51" spans="2:9" ht="13.5" customHeight="1">
      <c r="B51" s="77">
        <v>41</v>
      </c>
      <c r="C51" s="119"/>
      <c r="D51" s="123"/>
      <c r="E51" s="77"/>
      <c r="F51" s="77"/>
      <c r="G51" s="77"/>
      <c r="H51" s="129"/>
      <c r="I51" s="129"/>
    </row>
    <row r="52" spans="2:9" ht="13.5" customHeight="1">
      <c r="B52" s="77">
        <v>42</v>
      </c>
      <c r="C52" s="119"/>
      <c r="D52" s="123"/>
      <c r="E52" s="77"/>
      <c r="F52" s="77"/>
      <c r="G52" s="77"/>
      <c r="H52" s="129"/>
      <c r="I52" s="129"/>
    </row>
    <row r="53" spans="2:9" s="103" customFormat="1" ht="15" customHeight="1">
      <c r="B53" s="176" t="s">
        <v>149</v>
      </c>
      <c r="C53" s="177"/>
      <c r="D53" s="177"/>
      <c r="E53" s="177"/>
      <c r="F53" s="177"/>
      <c r="G53" s="177"/>
      <c r="H53" s="200"/>
      <c r="I53" s="136">
        <f>SUM(I10:I33,I35:I52)</f>
        <v>0</v>
      </c>
    </row>
  </sheetData>
  <sheetProtection/>
  <mergeCells count="10">
    <mergeCell ref="B9:I9"/>
    <mergeCell ref="F6:G7"/>
    <mergeCell ref="B34:I34"/>
    <mergeCell ref="B53:H53"/>
    <mergeCell ref="B2:I2"/>
    <mergeCell ref="B3:I3"/>
    <mergeCell ref="B6:B8"/>
    <mergeCell ref="C6:E7"/>
    <mergeCell ref="H6:H8"/>
    <mergeCell ref="I6:I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2:K43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9.140625" style="1" customWidth="1"/>
    <col min="2" max="2" width="20.7109375" style="1" customWidth="1"/>
    <col min="3" max="3" width="14.8515625" style="1" customWidth="1"/>
    <col min="4" max="4" width="19.00390625" style="1" customWidth="1"/>
    <col min="5" max="5" width="16.421875" style="1" customWidth="1"/>
    <col min="6" max="6" width="18.00390625" style="1" customWidth="1"/>
    <col min="7" max="7" width="22.140625" style="1" customWidth="1"/>
    <col min="8" max="8" width="15.8515625" style="1" customWidth="1"/>
    <col min="9" max="9" width="22.421875" style="1" bestFit="1" customWidth="1"/>
    <col min="10" max="16384" width="9.140625" style="1" customWidth="1"/>
  </cols>
  <sheetData>
    <row r="2" spans="1:8" ht="12.75">
      <c r="A2" s="201"/>
      <c r="B2" s="201"/>
      <c r="C2" s="201"/>
      <c r="D2" s="201"/>
      <c r="E2" s="201"/>
      <c r="F2" s="201"/>
      <c r="G2" s="201"/>
      <c r="H2" s="3"/>
    </row>
    <row r="3" ht="13.5" thickBot="1">
      <c r="H3" s="2"/>
    </row>
    <row r="4" spans="1:9" ht="21.75" customHeight="1">
      <c r="A4" s="26"/>
      <c r="B4" s="26"/>
      <c r="C4" s="26"/>
      <c r="D4" s="26" t="s">
        <v>12</v>
      </c>
      <c r="E4" s="26"/>
      <c r="F4" s="26"/>
      <c r="G4" s="26"/>
      <c r="H4" s="26"/>
      <c r="I4" s="26"/>
    </row>
    <row r="5" spans="1:8" ht="21.75" customHeight="1" thickBot="1">
      <c r="A5" s="27"/>
      <c r="B5" s="27"/>
      <c r="C5" s="27"/>
      <c r="D5" s="27"/>
      <c r="E5" s="27" t="s">
        <v>16</v>
      </c>
      <c r="F5" s="27"/>
      <c r="G5" s="27"/>
      <c r="H5" s="2"/>
    </row>
    <row r="6" spans="1:9" ht="13.5" thickBot="1">
      <c r="A6" s="2"/>
      <c r="B6" s="2"/>
      <c r="C6" s="2"/>
      <c r="D6" s="2"/>
      <c r="E6" s="2"/>
      <c r="F6" s="2"/>
      <c r="G6" s="2"/>
      <c r="H6" s="4"/>
      <c r="I6" s="4"/>
    </row>
    <row r="7" spans="1:8" ht="12.75">
      <c r="A7" s="23"/>
      <c r="B7" s="7"/>
      <c r="C7" s="202" t="s">
        <v>19</v>
      </c>
      <c r="D7" s="202"/>
      <c r="E7" s="202" t="s">
        <v>21</v>
      </c>
      <c r="F7" s="202"/>
      <c r="G7" s="7"/>
      <c r="H7" s="2"/>
    </row>
    <row r="8" spans="1:9" ht="31.5" customHeight="1" thickBot="1">
      <c r="A8" s="22"/>
      <c r="B8" s="24" t="s">
        <v>17</v>
      </c>
      <c r="C8" s="24" t="s">
        <v>20</v>
      </c>
      <c r="D8" s="24" t="s">
        <v>22</v>
      </c>
      <c r="E8" s="24" t="s">
        <v>20</v>
      </c>
      <c r="F8" s="24" t="s">
        <v>22</v>
      </c>
      <c r="G8" s="24" t="s">
        <v>18</v>
      </c>
      <c r="H8" s="24" t="s">
        <v>23</v>
      </c>
      <c r="I8" s="24" t="s">
        <v>24</v>
      </c>
    </row>
    <row r="9" spans="1:9" ht="13.5" customHeight="1">
      <c r="A9" s="7">
        <v>1</v>
      </c>
      <c r="B9" s="13"/>
      <c r="C9" s="28"/>
      <c r="D9" s="12"/>
      <c r="E9" s="28"/>
      <c r="F9" s="12"/>
      <c r="G9" s="12"/>
      <c r="H9" s="30"/>
      <c r="I9" s="31"/>
    </row>
    <row r="10" spans="1:9" s="16" customFormat="1" ht="17.25" customHeight="1">
      <c r="A10" s="25">
        <v>2</v>
      </c>
      <c r="C10" s="29"/>
      <c r="D10" s="18"/>
      <c r="E10" s="29"/>
      <c r="F10" s="18"/>
      <c r="G10" s="18"/>
      <c r="H10" s="20"/>
      <c r="I10" s="20"/>
    </row>
    <row r="11" spans="1:9" s="16" customFormat="1" ht="17.25" customHeight="1">
      <c r="A11" s="25">
        <v>3</v>
      </c>
      <c r="C11" s="29"/>
      <c r="D11" s="18"/>
      <c r="E11" s="29"/>
      <c r="F11" s="18"/>
      <c r="G11" s="18"/>
      <c r="H11" s="20"/>
      <c r="I11" s="20"/>
    </row>
    <row r="12" spans="1:9" s="16" customFormat="1" ht="17.25" customHeight="1">
      <c r="A12" s="25">
        <v>4</v>
      </c>
      <c r="C12" s="29"/>
      <c r="D12" s="18"/>
      <c r="E12" s="29"/>
      <c r="F12" s="18"/>
      <c r="G12" s="18"/>
      <c r="H12" s="20"/>
      <c r="I12" s="20"/>
    </row>
    <row r="13" spans="1:9" s="16" customFormat="1" ht="17.25" customHeight="1">
      <c r="A13" s="25">
        <v>5</v>
      </c>
      <c r="C13" s="29"/>
      <c r="D13" s="18"/>
      <c r="E13" s="29"/>
      <c r="F13" s="18"/>
      <c r="G13" s="18"/>
      <c r="H13" s="20"/>
      <c r="I13" s="20"/>
    </row>
    <row r="14" spans="1:9" s="16" customFormat="1" ht="17.25" customHeight="1">
      <c r="A14" s="25">
        <v>6</v>
      </c>
      <c r="C14" s="29"/>
      <c r="D14" s="18"/>
      <c r="E14" s="29"/>
      <c r="F14" s="18"/>
      <c r="G14" s="18"/>
      <c r="H14" s="20"/>
      <c r="I14" s="20"/>
    </row>
    <row r="15" spans="1:9" s="16" customFormat="1" ht="17.25" customHeight="1">
      <c r="A15" s="25">
        <v>7</v>
      </c>
      <c r="C15" s="29"/>
      <c r="D15" s="18"/>
      <c r="E15" s="29"/>
      <c r="F15" s="18"/>
      <c r="G15" s="18"/>
      <c r="H15" s="20"/>
      <c r="I15" s="20"/>
    </row>
    <row r="16" spans="1:9" s="16" customFormat="1" ht="17.25" customHeight="1">
      <c r="A16" s="25">
        <v>8</v>
      </c>
      <c r="C16" s="29"/>
      <c r="D16" s="18"/>
      <c r="E16" s="29"/>
      <c r="F16" s="18"/>
      <c r="G16" s="18"/>
      <c r="H16" s="20"/>
      <c r="I16" s="20"/>
    </row>
    <row r="17" spans="1:9" s="16" customFormat="1" ht="17.25" customHeight="1">
      <c r="A17" s="25">
        <v>9</v>
      </c>
      <c r="C17" s="29"/>
      <c r="D17" s="18"/>
      <c r="E17" s="29"/>
      <c r="F17" s="18"/>
      <c r="G17" s="18"/>
      <c r="H17" s="20"/>
      <c r="I17" s="20"/>
    </row>
    <row r="18" spans="1:9" s="16" customFormat="1" ht="17.25" customHeight="1">
      <c r="A18" s="25">
        <v>10</v>
      </c>
      <c r="C18" s="29"/>
      <c r="D18" s="18"/>
      <c r="E18" s="29"/>
      <c r="F18" s="18"/>
      <c r="G18" s="18"/>
      <c r="H18" s="20"/>
      <c r="I18" s="20"/>
    </row>
    <row r="19" spans="1:9" s="16" customFormat="1" ht="17.25" customHeight="1">
      <c r="A19" s="25">
        <v>11</v>
      </c>
      <c r="C19" s="29"/>
      <c r="D19" s="18"/>
      <c r="E19" s="29"/>
      <c r="F19" s="18"/>
      <c r="G19" s="18"/>
      <c r="H19" s="20"/>
      <c r="I19" s="20"/>
    </row>
    <row r="20" spans="1:9" s="16" customFormat="1" ht="17.25" customHeight="1">
      <c r="A20" s="25">
        <v>12</v>
      </c>
      <c r="C20" s="29"/>
      <c r="D20" s="18"/>
      <c r="E20" s="29"/>
      <c r="F20" s="18"/>
      <c r="G20" s="18"/>
      <c r="H20" s="20"/>
      <c r="I20" s="20"/>
    </row>
    <row r="21" spans="1:9" s="16" customFormat="1" ht="17.25" customHeight="1">
      <c r="A21" s="25">
        <v>13</v>
      </c>
      <c r="C21" s="29"/>
      <c r="D21" s="18"/>
      <c r="E21" s="29"/>
      <c r="F21" s="18"/>
      <c r="G21" s="18"/>
      <c r="H21" s="20"/>
      <c r="I21" s="20"/>
    </row>
    <row r="22" spans="1:9" s="16" customFormat="1" ht="17.25" customHeight="1">
      <c r="A22" s="25">
        <v>14</v>
      </c>
      <c r="C22" s="29"/>
      <c r="D22" s="18"/>
      <c r="E22" s="29"/>
      <c r="F22" s="18"/>
      <c r="G22" s="18"/>
      <c r="H22" s="20"/>
      <c r="I22" s="20"/>
    </row>
    <row r="23" spans="1:9" s="16" customFormat="1" ht="17.25" customHeight="1">
      <c r="A23" s="25">
        <v>15</v>
      </c>
      <c r="C23" s="29"/>
      <c r="D23" s="18"/>
      <c r="E23" s="29"/>
      <c r="F23" s="18"/>
      <c r="G23" s="18"/>
      <c r="H23" s="20"/>
      <c r="I23" s="20"/>
    </row>
    <row r="24" spans="1:9" s="16" customFormat="1" ht="17.25" customHeight="1">
      <c r="A24" s="25">
        <v>16</v>
      </c>
      <c r="C24" s="29"/>
      <c r="D24" s="18"/>
      <c r="E24" s="29"/>
      <c r="F24" s="18"/>
      <c r="G24" s="18"/>
      <c r="H24" s="20"/>
      <c r="I24" s="20"/>
    </row>
    <row r="25" spans="1:9" s="16" customFormat="1" ht="17.25" customHeight="1">
      <c r="A25" s="25">
        <v>17</v>
      </c>
      <c r="C25" s="29"/>
      <c r="D25" s="18"/>
      <c r="E25" s="29"/>
      <c r="F25" s="18"/>
      <c r="G25" s="18"/>
      <c r="H25" s="20"/>
      <c r="I25" s="20"/>
    </row>
    <row r="26" spans="1:9" s="16" customFormat="1" ht="17.25" customHeight="1">
      <c r="A26" s="25">
        <v>18</v>
      </c>
      <c r="C26" s="29"/>
      <c r="D26" s="18"/>
      <c r="E26" s="29"/>
      <c r="F26" s="18"/>
      <c r="G26" s="18"/>
      <c r="H26" s="20"/>
      <c r="I26" s="20"/>
    </row>
    <row r="27" spans="1:9" s="16" customFormat="1" ht="17.25" customHeight="1">
      <c r="A27" s="25">
        <v>19</v>
      </c>
      <c r="C27" s="29"/>
      <c r="D27" s="18"/>
      <c r="E27" s="29"/>
      <c r="F27" s="18"/>
      <c r="G27" s="18"/>
      <c r="H27" s="20"/>
      <c r="I27" s="20"/>
    </row>
    <row r="28" spans="1:9" s="16" customFormat="1" ht="17.25" customHeight="1">
      <c r="A28" s="25">
        <v>20</v>
      </c>
      <c r="C28" s="29"/>
      <c r="D28" s="18"/>
      <c r="E28" s="29"/>
      <c r="F28" s="18"/>
      <c r="G28" s="18"/>
      <c r="H28" s="20"/>
      <c r="I28" s="20"/>
    </row>
    <row r="29" spans="1:9" s="16" customFormat="1" ht="17.25" customHeight="1">
      <c r="A29" s="25">
        <v>21</v>
      </c>
      <c r="C29" s="29"/>
      <c r="D29" s="18"/>
      <c r="E29" s="29"/>
      <c r="F29" s="18"/>
      <c r="G29" s="18"/>
      <c r="H29" s="20"/>
      <c r="I29" s="20"/>
    </row>
    <row r="30" spans="1:9" s="16" customFormat="1" ht="17.25" customHeight="1">
      <c r="A30" s="25">
        <v>22</v>
      </c>
      <c r="C30" s="29"/>
      <c r="D30" s="18"/>
      <c r="E30" s="29"/>
      <c r="F30" s="18"/>
      <c r="G30" s="18"/>
      <c r="H30" s="20"/>
      <c r="I30" s="20"/>
    </row>
    <row r="31" spans="1:9" s="16" customFormat="1" ht="17.25" customHeight="1">
      <c r="A31" s="25">
        <v>23</v>
      </c>
      <c r="C31" s="29"/>
      <c r="D31" s="18"/>
      <c r="E31" s="29"/>
      <c r="F31" s="18"/>
      <c r="G31" s="18"/>
      <c r="H31" s="20"/>
      <c r="I31" s="20"/>
    </row>
    <row r="32" spans="1:9" s="16" customFormat="1" ht="17.25" customHeight="1">
      <c r="A32" s="25">
        <v>24</v>
      </c>
      <c r="C32" s="29"/>
      <c r="D32" s="18"/>
      <c r="E32" s="29"/>
      <c r="F32" s="18"/>
      <c r="G32" s="18"/>
      <c r="H32" s="20"/>
      <c r="I32" s="20"/>
    </row>
    <row r="33" spans="1:9" s="16" customFormat="1" ht="17.25" customHeight="1">
      <c r="A33" s="25">
        <v>25</v>
      </c>
      <c r="C33" s="29"/>
      <c r="D33" s="18"/>
      <c r="E33" s="29"/>
      <c r="F33" s="18"/>
      <c r="G33" s="18"/>
      <c r="H33" s="20"/>
      <c r="I33" s="20"/>
    </row>
    <row r="34" spans="1:9" s="16" customFormat="1" ht="17.25" customHeight="1">
      <c r="A34" s="25">
        <v>26</v>
      </c>
      <c r="C34" s="29"/>
      <c r="D34" s="18"/>
      <c r="E34" s="29"/>
      <c r="F34" s="18"/>
      <c r="G34" s="18"/>
      <c r="H34" s="20"/>
      <c r="I34" s="20"/>
    </row>
    <row r="35" spans="1:9" s="16" customFormat="1" ht="17.25" customHeight="1">
      <c r="A35" s="25">
        <v>27</v>
      </c>
      <c r="C35" s="29"/>
      <c r="D35" s="18"/>
      <c r="E35" s="29"/>
      <c r="F35" s="18"/>
      <c r="G35" s="18"/>
      <c r="H35" s="20"/>
      <c r="I35" s="20"/>
    </row>
    <row r="36" spans="1:9" s="16" customFormat="1" ht="17.25" customHeight="1">
      <c r="A36" s="25">
        <v>28</v>
      </c>
      <c r="C36" s="29"/>
      <c r="D36" s="18"/>
      <c r="E36" s="29"/>
      <c r="F36" s="18"/>
      <c r="G36" s="18"/>
      <c r="H36" s="20"/>
      <c r="I36" s="20"/>
    </row>
    <row r="37" spans="1:9" s="16" customFormat="1" ht="17.25" customHeight="1">
      <c r="A37" s="25">
        <v>29</v>
      </c>
      <c r="C37" s="29"/>
      <c r="D37" s="18"/>
      <c r="E37" s="29"/>
      <c r="F37" s="18"/>
      <c r="G37" s="18"/>
      <c r="H37" s="20"/>
      <c r="I37" s="20"/>
    </row>
    <row r="38" spans="1:9" s="16" customFormat="1" ht="17.25" customHeight="1">
      <c r="A38" s="25">
        <v>30</v>
      </c>
      <c r="C38" s="29"/>
      <c r="D38" s="18"/>
      <c r="E38" s="29"/>
      <c r="F38" s="18"/>
      <c r="G38" s="18"/>
      <c r="H38" s="20"/>
      <c r="I38" s="20"/>
    </row>
    <row r="39" spans="1:9" s="16" customFormat="1" ht="17.25" customHeight="1">
      <c r="A39" s="25">
        <v>31</v>
      </c>
      <c r="C39" s="29"/>
      <c r="D39" s="18"/>
      <c r="E39" s="29"/>
      <c r="F39" s="18"/>
      <c r="G39" s="18"/>
      <c r="H39" s="20"/>
      <c r="I39" s="20"/>
    </row>
    <row r="40" spans="1:9" s="16" customFormat="1" ht="17.25" customHeight="1">
      <c r="A40" s="25">
        <v>32</v>
      </c>
      <c r="C40" s="29"/>
      <c r="D40" s="18"/>
      <c r="E40" s="29"/>
      <c r="F40" s="18"/>
      <c r="G40" s="18"/>
      <c r="H40" s="20"/>
      <c r="I40" s="20"/>
    </row>
    <row r="41" spans="3:9" s="16" customFormat="1" ht="17.25" customHeight="1">
      <c r="C41" s="29"/>
      <c r="D41" s="18"/>
      <c r="E41" s="29"/>
      <c r="F41" s="18"/>
      <c r="G41" s="18"/>
      <c r="H41" s="20"/>
      <c r="I41" s="20"/>
    </row>
    <row r="42" spans="1:11" s="17" customFormat="1" ht="17.25" customHeight="1">
      <c r="A42" s="21"/>
      <c r="B42" s="14"/>
      <c r="C42" s="32">
        <f>SUM(C9:C41)</f>
        <v>0</v>
      </c>
      <c r="D42" s="15"/>
      <c r="E42" s="32">
        <f>SUM(E9:E41)</f>
        <v>0</v>
      </c>
      <c r="F42" s="15"/>
      <c r="G42" s="15"/>
      <c r="H42" s="15">
        <f>SUM(H9:H41)</f>
        <v>0</v>
      </c>
      <c r="I42" s="15">
        <f>SUM(I9:I41)</f>
        <v>0</v>
      </c>
      <c r="J42" s="19"/>
      <c r="K42" s="19"/>
    </row>
    <row r="43" spans="3:7" s="16" customFormat="1" ht="17.25" customHeight="1">
      <c r="C43" s="18"/>
      <c r="D43" s="18"/>
      <c r="E43" s="18"/>
      <c r="F43" s="18"/>
      <c r="G43" s="18"/>
    </row>
  </sheetData>
  <sheetProtection/>
  <mergeCells count="3">
    <mergeCell ref="A2:G2"/>
    <mergeCell ref="C7:D7"/>
    <mergeCell ref="E7:F7"/>
  </mergeCells>
  <dataValidations count="1">
    <dataValidation type="list" allowBlank="1" showInputMessage="1" showErrorMessage="1" sqref="G9:G41">
      <formula1>"Celetista, Cooperativado, Pessoa Jurídica, Terceirizado"</formula1>
    </dataValidation>
  </dataValidations>
  <printOptions/>
  <pageMargins left="0.75" right="0.75" top="1" bottom="1" header="0.492125985" footer="0.492125985"/>
  <pageSetup fitToHeight="2" horizontalDpi="600" verticalDpi="600" orientation="portrait" paperSize="9" scale="66" r:id="rId1"/>
  <headerFooter alignWithMargins="0">
    <oddFooter>&amp;L&amp;8Contrato de Gestão n 
Relatório Trimestral de Prestação de Contas – Período __/__/___ a __/__/___
&amp;R&amp;8Página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miltonf</dc:creator>
  <cp:keywords/>
  <dc:description/>
  <cp:lastModifiedBy>juliana.silva</cp:lastModifiedBy>
  <cp:lastPrinted>2016-12-15T17:16:39Z</cp:lastPrinted>
  <dcterms:created xsi:type="dcterms:W3CDTF">2012-04-12T13:58:47Z</dcterms:created>
  <dcterms:modified xsi:type="dcterms:W3CDTF">2016-12-27T13:23:42Z</dcterms:modified>
  <cp:category/>
  <cp:version/>
  <cp:contentType/>
  <cp:contentStatus/>
</cp:coreProperties>
</file>